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llayc3\Dropbox\Papers in progress\Genetically encoded redox sensor analysis\Supporting Information\"/>
    </mc:Choice>
  </mc:AlternateContent>
  <xr:revisionPtr revIDLastSave="0" documentId="13_ncr:1_{F9F511BF-EA2E-4230-9C08-655188E1B705}" xr6:coauthVersionLast="47" xr6:coauthVersionMax="47" xr10:uidLastSave="{00000000-0000-0000-0000-000000000000}"/>
  <bookViews>
    <workbookView xWindow="-98" yWindow="-98" windowWidth="21795" windowHeight="12975" xr2:uid="{7B08FD9D-6FE8-4C07-865B-E14B12A9C876}"/>
  </bookViews>
  <sheets>
    <sheet name="Worked example" sheetId="1" r:id="rId1"/>
    <sheet name="Comparison" sheetId="3" r:id="rId2"/>
    <sheet name="H100_uM1" sheetId="2" r:id="rId3"/>
    <sheet name="H1_uM1" sheetId="8" r:id="rId4"/>
    <sheet name="H100_uM3" sheetId="4" r:id="rId5"/>
    <sheet name="H500_uM2" sheetId="5" r:id="rId6"/>
    <sheet name="H1000_uM1" sheetId="6" r:id="rId7"/>
    <sheet name="H1000_uM2" sheetId="7" r:id="rId8"/>
    <sheet name="H5_uM2" sheetId="9" r:id="rId9"/>
    <sheet name="H20_uM3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0" i="10" l="1"/>
  <c r="F120" i="10"/>
  <c r="G120" i="10" s="1"/>
  <c r="C120" i="10"/>
  <c r="D120" i="10" s="1"/>
  <c r="J119" i="10"/>
  <c r="F119" i="10"/>
  <c r="G119" i="10" s="1"/>
  <c r="C119" i="10"/>
  <c r="D119" i="10" s="1"/>
  <c r="J118" i="10"/>
  <c r="K118" i="10" s="1"/>
  <c r="F118" i="10"/>
  <c r="G118" i="10" s="1"/>
  <c r="C118" i="10"/>
  <c r="D118" i="10" s="1"/>
  <c r="J117" i="10"/>
  <c r="F117" i="10"/>
  <c r="G117" i="10" s="1"/>
  <c r="C117" i="10"/>
  <c r="D117" i="10" s="1"/>
  <c r="J116" i="10"/>
  <c r="F116" i="10"/>
  <c r="G116" i="10" s="1"/>
  <c r="C116" i="10"/>
  <c r="D116" i="10" s="1"/>
  <c r="J115" i="10"/>
  <c r="K115" i="10" s="1"/>
  <c r="F115" i="10"/>
  <c r="G115" i="10" s="1"/>
  <c r="C115" i="10"/>
  <c r="D115" i="10" s="1"/>
  <c r="J114" i="10"/>
  <c r="K114" i="10" s="1"/>
  <c r="F114" i="10"/>
  <c r="G114" i="10" s="1"/>
  <c r="C114" i="10"/>
  <c r="D114" i="10" s="1"/>
  <c r="J113" i="10"/>
  <c r="K112" i="10" s="1"/>
  <c r="F113" i="10"/>
  <c r="C113" i="10"/>
  <c r="D113" i="10" s="1"/>
  <c r="J112" i="10"/>
  <c r="F112" i="10"/>
  <c r="C112" i="10"/>
  <c r="D112" i="10" s="1"/>
  <c r="J111" i="10"/>
  <c r="K111" i="10" s="1"/>
  <c r="F111" i="10"/>
  <c r="G111" i="10" s="1"/>
  <c r="C111" i="10"/>
  <c r="D111" i="10" s="1"/>
  <c r="J110" i="10"/>
  <c r="K110" i="10" s="1"/>
  <c r="F110" i="10"/>
  <c r="G110" i="10" s="1"/>
  <c r="C110" i="10"/>
  <c r="D110" i="10" s="1"/>
  <c r="J109" i="10"/>
  <c r="K109" i="10" s="1"/>
  <c r="F109" i="10"/>
  <c r="G109" i="10" s="1"/>
  <c r="C109" i="10"/>
  <c r="D109" i="10" s="1"/>
  <c r="J108" i="10"/>
  <c r="F108" i="10"/>
  <c r="G108" i="10" s="1"/>
  <c r="C108" i="10"/>
  <c r="D108" i="10" s="1"/>
  <c r="J107" i="10"/>
  <c r="K107" i="10" s="1"/>
  <c r="F107" i="10"/>
  <c r="G107" i="10" s="1"/>
  <c r="C107" i="10"/>
  <c r="D107" i="10" s="1"/>
  <c r="J106" i="10"/>
  <c r="K105" i="10" s="1"/>
  <c r="F106" i="10"/>
  <c r="G106" i="10" s="1"/>
  <c r="C106" i="10"/>
  <c r="D106" i="10" s="1"/>
  <c r="J105" i="10"/>
  <c r="F105" i="10"/>
  <c r="C105" i="10"/>
  <c r="D105" i="10" s="1"/>
  <c r="J104" i="10"/>
  <c r="K104" i="10" s="1"/>
  <c r="F104" i="10"/>
  <c r="G104" i="10" s="1"/>
  <c r="C104" i="10"/>
  <c r="D104" i="10" s="1"/>
  <c r="J103" i="10"/>
  <c r="K103" i="10" s="1"/>
  <c r="F103" i="10"/>
  <c r="G103" i="10" s="1"/>
  <c r="C103" i="10"/>
  <c r="D103" i="10" s="1"/>
  <c r="J102" i="10"/>
  <c r="K102" i="10" s="1"/>
  <c r="F102" i="10"/>
  <c r="G102" i="10" s="1"/>
  <c r="C102" i="10"/>
  <c r="D102" i="10" s="1"/>
  <c r="J101" i="10"/>
  <c r="F101" i="10"/>
  <c r="G101" i="10" s="1"/>
  <c r="C101" i="10"/>
  <c r="D101" i="10" s="1"/>
  <c r="J100" i="10"/>
  <c r="K100" i="10" s="1"/>
  <c r="F100" i="10"/>
  <c r="G100" i="10" s="1"/>
  <c r="C100" i="10"/>
  <c r="D100" i="10" s="1"/>
  <c r="J99" i="10"/>
  <c r="K99" i="10" s="1"/>
  <c r="F99" i="10"/>
  <c r="G99" i="10" s="1"/>
  <c r="C99" i="10"/>
  <c r="D99" i="10" s="1"/>
  <c r="J98" i="10"/>
  <c r="F98" i="10"/>
  <c r="C98" i="10"/>
  <c r="D98" i="10" s="1"/>
  <c r="J97" i="10"/>
  <c r="F97" i="10"/>
  <c r="G97" i="10" s="1"/>
  <c r="C97" i="10"/>
  <c r="D97" i="10" s="1"/>
  <c r="J96" i="10"/>
  <c r="K96" i="10" s="1"/>
  <c r="F96" i="10"/>
  <c r="G96" i="10" s="1"/>
  <c r="C96" i="10"/>
  <c r="D96" i="10" s="1"/>
  <c r="J95" i="10"/>
  <c r="F95" i="10"/>
  <c r="G95" i="10" s="1"/>
  <c r="C95" i="10"/>
  <c r="D95" i="10" s="1"/>
  <c r="J94" i="10"/>
  <c r="F94" i="10"/>
  <c r="G94" i="10" s="1"/>
  <c r="C94" i="10"/>
  <c r="D94" i="10" s="1"/>
  <c r="J93" i="10"/>
  <c r="K93" i="10" s="1"/>
  <c r="F93" i="10"/>
  <c r="G93" i="10" s="1"/>
  <c r="C93" i="10"/>
  <c r="D93" i="10" s="1"/>
  <c r="J92" i="10"/>
  <c r="K92" i="10" s="1"/>
  <c r="F92" i="10"/>
  <c r="G92" i="10" s="1"/>
  <c r="C92" i="10"/>
  <c r="D92" i="10" s="1"/>
  <c r="J91" i="10"/>
  <c r="K90" i="10" s="1"/>
  <c r="F91" i="10"/>
  <c r="C91" i="10"/>
  <c r="D91" i="10" s="1"/>
  <c r="J90" i="10"/>
  <c r="F90" i="10"/>
  <c r="G90" i="10" s="1"/>
  <c r="C90" i="10"/>
  <c r="D90" i="10" s="1"/>
  <c r="J89" i="10"/>
  <c r="K89" i="10" s="1"/>
  <c r="F89" i="10"/>
  <c r="G89" i="10" s="1"/>
  <c r="C89" i="10"/>
  <c r="D89" i="10" s="1"/>
  <c r="J88" i="10"/>
  <c r="K88" i="10" s="1"/>
  <c r="F88" i="10"/>
  <c r="G88" i="10" s="1"/>
  <c r="C88" i="10"/>
  <c r="D88" i="10" s="1"/>
  <c r="J87" i="10"/>
  <c r="K87" i="10" s="1"/>
  <c r="F87" i="10"/>
  <c r="G87" i="10" s="1"/>
  <c r="C87" i="10"/>
  <c r="D87" i="10" s="1"/>
  <c r="J86" i="10"/>
  <c r="F86" i="10"/>
  <c r="G86" i="10" s="1"/>
  <c r="C86" i="10"/>
  <c r="D86" i="10" s="1"/>
  <c r="J85" i="10"/>
  <c r="K85" i="10" s="1"/>
  <c r="F85" i="10"/>
  <c r="G85" i="10" s="1"/>
  <c r="C85" i="10"/>
  <c r="D85" i="10" s="1"/>
  <c r="J84" i="10"/>
  <c r="K83" i="10" s="1"/>
  <c r="F84" i="10"/>
  <c r="G84" i="10" s="1"/>
  <c r="C84" i="10"/>
  <c r="D84" i="10" s="1"/>
  <c r="J83" i="10"/>
  <c r="F83" i="10"/>
  <c r="C83" i="10"/>
  <c r="D83" i="10" s="1"/>
  <c r="J82" i="10"/>
  <c r="K82" i="10" s="1"/>
  <c r="F82" i="10"/>
  <c r="G82" i="10" s="1"/>
  <c r="C82" i="10"/>
  <c r="D82" i="10" s="1"/>
  <c r="J81" i="10"/>
  <c r="K81" i="10" s="1"/>
  <c r="F81" i="10"/>
  <c r="G81" i="10" s="1"/>
  <c r="C81" i="10"/>
  <c r="D81" i="10" s="1"/>
  <c r="J80" i="10"/>
  <c r="F80" i="10"/>
  <c r="G80" i="10" s="1"/>
  <c r="C80" i="10"/>
  <c r="D80" i="10" s="1"/>
  <c r="J79" i="10"/>
  <c r="F79" i="10"/>
  <c r="G79" i="10" s="1"/>
  <c r="C79" i="10"/>
  <c r="D79" i="10" s="1"/>
  <c r="J78" i="10"/>
  <c r="K78" i="10" s="1"/>
  <c r="F78" i="10"/>
  <c r="G78" i="10" s="1"/>
  <c r="C78" i="10"/>
  <c r="D78" i="10" s="1"/>
  <c r="J77" i="10"/>
  <c r="K77" i="10" s="1"/>
  <c r="F77" i="10"/>
  <c r="G77" i="10" s="1"/>
  <c r="C77" i="10"/>
  <c r="D77" i="10" s="1"/>
  <c r="J76" i="10"/>
  <c r="F76" i="10"/>
  <c r="C76" i="10"/>
  <c r="D76" i="10" s="1"/>
  <c r="J75" i="10"/>
  <c r="F75" i="10"/>
  <c r="G75" i="10" s="1"/>
  <c r="C75" i="10"/>
  <c r="D75" i="10" s="1"/>
  <c r="J74" i="10"/>
  <c r="K74" i="10" s="1"/>
  <c r="F74" i="10"/>
  <c r="G74" i="10" s="1"/>
  <c r="C74" i="10"/>
  <c r="D74" i="10" s="1"/>
  <c r="J73" i="10"/>
  <c r="F73" i="10"/>
  <c r="G73" i="10" s="1"/>
  <c r="C73" i="10"/>
  <c r="D73" i="10" s="1"/>
  <c r="J72" i="10"/>
  <c r="F72" i="10"/>
  <c r="G72" i="10" s="1"/>
  <c r="C72" i="10"/>
  <c r="D72" i="10" s="1"/>
  <c r="J71" i="10"/>
  <c r="K71" i="10" s="1"/>
  <c r="F71" i="10"/>
  <c r="G71" i="10" s="1"/>
  <c r="C71" i="10"/>
  <c r="D71" i="10" s="1"/>
  <c r="J70" i="10"/>
  <c r="K70" i="10" s="1"/>
  <c r="F70" i="10"/>
  <c r="G70" i="10" s="1"/>
  <c r="C70" i="10"/>
  <c r="D70" i="10" s="1"/>
  <c r="J69" i="10"/>
  <c r="K68" i="10" s="1"/>
  <c r="F69" i="10"/>
  <c r="C69" i="10"/>
  <c r="D69" i="10" s="1"/>
  <c r="J68" i="10"/>
  <c r="F68" i="10"/>
  <c r="G68" i="10" s="1"/>
  <c r="C68" i="10"/>
  <c r="D68" i="10" s="1"/>
  <c r="J67" i="10"/>
  <c r="K67" i="10" s="1"/>
  <c r="F67" i="10"/>
  <c r="G67" i="10" s="1"/>
  <c r="C67" i="10"/>
  <c r="D67" i="10" s="1"/>
  <c r="J66" i="10"/>
  <c r="K66" i="10" s="1"/>
  <c r="F66" i="10"/>
  <c r="C66" i="10"/>
  <c r="D66" i="10" s="1"/>
  <c r="J65" i="10"/>
  <c r="K65" i="10" s="1"/>
  <c r="F65" i="10"/>
  <c r="C65" i="10"/>
  <c r="D65" i="10" s="1"/>
  <c r="J64" i="10"/>
  <c r="F64" i="10"/>
  <c r="G64" i="10" s="1"/>
  <c r="C64" i="10"/>
  <c r="D64" i="10" s="1"/>
  <c r="J63" i="10"/>
  <c r="K63" i="10" s="1"/>
  <c r="F63" i="10"/>
  <c r="G63" i="10" s="1"/>
  <c r="C63" i="10"/>
  <c r="D63" i="10" s="1"/>
  <c r="J62" i="10"/>
  <c r="K61" i="10" s="1"/>
  <c r="F62" i="10"/>
  <c r="G62" i="10" s="1"/>
  <c r="C62" i="10"/>
  <c r="D62" i="10" s="1"/>
  <c r="J61" i="10"/>
  <c r="F61" i="10"/>
  <c r="C61" i="10"/>
  <c r="D61" i="10" s="1"/>
  <c r="J60" i="10"/>
  <c r="K60" i="10" s="1"/>
  <c r="F60" i="10"/>
  <c r="G60" i="10" s="1"/>
  <c r="C60" i="10"/>
  <c r="D60" i="10" s="1"/>
  <c r="J59" i="10"/>
  <c r="K59" i="10" s="1"/>
  <c r="F59" i="10"/>
  <c r="G59" i="10" s="1"/>
  <c r="C59" i="10"/>
  <c r="D59" i="10" s="1"/>
  <c r="J58" i="10"/>
  <c r="F58" i="10"/>
  <c r="G58" i="10" s="1"/>
  <c r="D58" i="10"/>
  <c r="C58" i="10"/>
  <c r="J57" i="10"/>
  <c r="F57" i="10"/>
  <c r="G57" i="10" s="1"/>
  <c r="C57" i="10"/>
  <c r="D57" i="10" s="1"/>
  <c r="J56" i="10"/>
  <c r="K56" i="10" s="1"/>
  <c r="F56" i="10"/>
  <c r="C56" i="10"/>
  <c r="D56" i="10" s="1"/>
  <c r="J55" i="10"/>
  <c r="K55" i="10" s="1"/>
  <c r="F55" i="10"/>
  <c r="G54" i="10" s="1"/>
  <c r="C55" i="10"/>
  <c r="D55" i="10" s="1"/>
  <c r="J54" i="10"/>
  <c r="F54" i="10"/>
  <c r="C54" i="10"/>
  <c r="D54" i="10" s="1"/>
  <c r="J53" i="10"/>
  <c r="F53" i="10"/>
  <c r="G53" i="10" s="1"/>
  <c r="C53" i="10"/>
  <c r="D53" i="10" s="1"/>
  <c r="J52" i="10"/>
  <c r="K52" i="10" s="1"/>
  <c r="F52" i="10"/>
  <c r="G52" i="10" s="1"/>
  <c r="C52" i="10"/>
  <c r="D52" i="10" s="1"/>
  <c r="J51" i="10"/>
  <c r="F51" i="10"/>
  <c r="G51" i="10" s="1"/>
  <c r="C51" i="10"/>
  <c r="D51" i="10" s="1"/>
  <c r="J50" i="10"/>
  <c r="F50" i="10"/>
  <c r="G50" i="10" s="1"/>
  <c r="C50" i="10"/>
  <c r="D50" i="10" s="1"/>
  <c r="J49" i="10"/>
  <c r="K49" i="10" s="1"/>
  <c r="F49" i="10"/>
  <c r="G49" i="10" s="1"/>
  <c r="C49" i="10"/>
  <c r="D49" i="10" s="1"/>
  <c r="J48" i="10"/>
  <c r="K48" i="10" s="1"/>
  <c r="F48" i="10"/>
  <c r="G48" i="10" s="1"/>
  <c r="C48" i="10"/>
  <c r="D48" i="10" s="1"/>
  <c r="J47" i="10"/>
  <c r="F47" i="10"/>
  <c r="D47" i="10"/>
  <c r="C47" i="10"/>
  <c r="J46" i="10"/>
  <c r="F46" i="10"/>
  <c r="G46" i="10" s="1"/>
  <c r="C46" i="10"/>
  <c r="D46" i="10" s="1"/>
  <c r="J45" i="10"/>
  <c r="K45" i="10" s="1"/>
  <c r="F45" i="10"/>
  <c r="G45" i="10" s="1"/>
  <c r="C45" i="10"/>
  <c r="D45" i="10" s="1"/>
  <c r="J44" i="10"/>
  <c r="K44" i="10" s="1"/>
  <c r="F44" i="10"/>
  <c r="C44" i="10"/>
  <c r="D44" i="10" s="1"/>
  <c r="J43" i="10"/>
  <c r="F43" i="10"/>
  <c r="C43" i="10"/>
  <c r="D43" i="10" s="1"/>
  <c r="J42" i="10"/>
  <c r="F42" i="10"/>
  <c r="G42" i="10" s="1"/>
  <c r="C42" i="10"/>
  <c r="D42" i="10" s="1"/>
  <c r="J41" i="10"/>
  <c r="K41" i="10" s="1"/>
  <c r="F41" i="10"/>
  <c r="G41" i="10" s="1"/>
  <c r="C41" i="10"/>
  <c r="D41" i="10" s="1"/>
  <c r="J40" i="10"/>
  <c r="K39" i="10" s="1"/>
  <c r="F40" i="10"/>
  <c r="C40" i="10"/>
  <c r="D40" i="10" s="1"/>
  <c r="J39" i="10"/>
  <c r="F39" i="10"/>
  <c r="C39" i="10"/>
  <c r="D39" i="10" s="1"/>
  <c r="J38" i="10"/>
  <c r="K38" i="10" s="1"/>
  <c r="F38" i="10"/>
  <c r="G38" i="10" s="1"/>
  <c r="C38" i="10"/>
  <c r="D38" i="10" s="1"/>
  <c r="J37" i="10"/>
  <c r="K37" i="10" s="1"/>
  <c r="F37" i="10"/>
  <c r="G37" i="10" s="1"/>
  <c r="C37" i="10"/>
  <c r="D37" i="10" s="1"/>
  <c r="J36" i="10"/>
  <c r="F36" i="10"/>
  <c r="G36" i="10" s="1"/>
  <c r="D36" i="10"/>
  <c r="C36" i="10"/>
  <c r="J35" i="10"/>
  <c r="F35" i="10"/>
  <c r="G35" i="10" s="1"/>
  <c r="C35" i="10"/>
  <c r="D35" i="10" s="1"/>
  <c r="J34" i="10"/>
  <c r="K34" i="10" s="1"/>
  <c r="F34" i="10"/>
  <c r="G34" i="10" s="1"/>
  <c r="C34" i="10"/>
  <c r="D34" i="10" s="1"/>
  <c r="J33" i="10"/>
  <c r="F33" i="10"/>
  <c r="G32" i="10" s="1"/>
  <c r="C33" i="10"/>
  <c r="D33" i="10" s="1"/>
  <c r="J32" i="10"/>
  <c r="F32" i="10"/>
  <c r="C32" i="10"/>
  <c r="D32" i="10" s="1"/>
  <c r="J31" i="10"/>
  <c r="F31" i="10"/>
  <c r="G31" i="10" s="1"/>
  <c r="C31" i="10"/>
  <c r="D31" i="10" s="1"/>
  <c r="J30" i="10"/>
  <c r="K30" i="10" s="1"/>
  <c r="F30" i="10"/>
  <c r="G30" i="10" s="1"/>
  <c r="C30" i="10"/>
  <c r="D30" i="10" s="1"/>
  <c r="J29" i="10"/>
  <c r="F29" i="10"/>
  <c r="G29" i="10" s="1"/>
  <c r="C29" i="10"/>
  <c r="D29" i="10" s="1"/>
  <c r="J28" i="10"/>
  <c r="F28" i="10"/>
  <c r="G28" i="10" s="1"/>
  <c r="C28" i="10"/>
  <c r="D28" i="10" s="1"/>
  <c r="J27" i="10"/>
  <c r="K27" i="10" s="1"/>
  <c r="F27" i="10"/>
  <c r="G27" i="10" s="1"/>
  <c r="C27" i="10"/>
  <c r="D27" i="10" s="1"/>
  <c r="J26" i="10"/>
  <c r="K26" i="10" s="1"/>
  <c r="F26" i="10"/>
  <c r="C26" i="10"/>
  <c r="D26" i="10" s="1"/>
  <c r="J25" i="10"/>
  <c r="F25" i="10"/>
  <c r="D25" i="10"/>
  <c r="C25" i="10"/>
  <c r="J24" i="10"/>
  <c r="F24" i="10"/>
  <c r="G24" i="10" s="1"/>
  <c r="C24" i="10"/>
  <c r="D24" i="10" s="1"/>
  <c r="J23" i="10"/>
  <c r="K23" i="10" s="1"/>
  <c r="F23" i="10"/>
  <c r="G23" i="10" s="1"/>
  <c r="C23" i="10"/>
  <c r="D23" i="10" s="1"/>
  <c r="J22" i="10"/>
  <c r="K22" i="10" s="1"/>
  <c r="F22" i="10"/>
  <c r="C22" i="10"/>
  <c r="D22" i="10" s="1"/>
  <c r="J21" i="10"/>
  <c r="K21" i="10" s="1"/>
  <c r="F21" i="10"/>
  <c r="C21" i="10"/>
  <c r="D21" i="10" s="1"/>
  <c r="J20" i="10"/>
  <c r="F20" i="10"/>
  <c r="G20" i="10" s="1"/>
  <c r="C20" i="10"/>
  <c r="D20" i="10" s="1"/>
  <c r="J19" i="10"/>
  <c r="K19" i="10" s="1"/>
  <c r="F19" i="10"/>
  <c r="C19" i="10"/>
  <c r="D19" i="10" s="1"/>
  <c r="J18" i="10"/>
  <c r="F18" i="10"/>
  <c r="C18" i="10"/>
  <c r="D18" i="10" s="1"/>
  <c r="J17" i="10"/>
  <c r="F17" i="10"/>
  <c r="G17" i="10" s="1"/>
  <c r="C17" i="10"/>
  <c r="D17" i="10" s="1"/>
  <c r="J16" i="10"/>
  <c r="K16" i="10" s="1"/>
  <c r="F16" i="10"/>
  <c r="G16" i="10" s="1"/>
  <c r="C16" i="10"/>
  <c r="D16" i="10" s="1"/>
  <c r="J15" i="10"/>
  <c r="K15" i="10" s="1"/>
  <c r="F15" i="10"/>
  <c r="G15" i="10" s="1"/>
  <c r="C15" i="10"/>
  <c r="D15" i="10" s="1"/>
  <c r="J14" i="10"/>
  <c r="F14" i="10"/>
  <c r="G14" i="10" s="1"/>
  <c r="D14" i="10"/>
  <c r="C14" i="10"/>
  <c r="J13" i="10"/>
  <c r="F13" i="10"/>
  <c r="G13" i="10" s="1"/>
  <c r="C13" i="10"/>
  <c r="D13" i="10" s="1"/>
  <c r="J12" i="10"/>
  <c r="K12" i="10" s="1"/>
  <c r="F12" i="10"/>
  <c r="C12" i="10"/>
  <c r="D12" i="10" s="1"/>
  <c r="J11" i="10"/>
  <c r="F11" i="10"/>
  <c r="C11" i="10"/>
  <c r="D11" i="10" s="1"/>
  <c r="J10" i="10"/>
  <c r="F10" i="10"/>
  <c r="C10" i="10"/>
  <c r="D10" i="10" s="1"/>
  <c r="J9" i="10"/>
  <c r="F9" i="10"/>
  <c r="G9" i="10" s="1"/>
  <c r="C9" i="10"/>
  <c r="D9" i="10" s="1"/>
  <c r="J8" i="10"/>
  <c r="K8" i="10" s="1"/>
  <c r="F8" i="10"/>
  <c r="G8" i="10" s="1"/>
  <c r="C8" i="10"/>
  <c r="D8" i="10" s="1"/>
  <c r="J7" i="10"/>
  <c r="F7" i="10"/>
  <c r="G7" i="10" s="1"/>
  <c r="C7" i="10"/>
  <c r="D7" i="10" s="1"/>
  <c r="J6" i="10"/>
  <c r="F6" i="10"/>
  <c r="G6" i="10" s="1"/>
  <c r="C6" i="10"/>
  <c r="D6" i="10" s="1"/>
  <c r="J5" i="10"/>
  <c r="K5" i="10" s="1"/>
  <c r="F5" i="10"/>
  <c r="G5" i="10" s="1"/>
  <c r="C5" i="10"/>
  <c r="D5" i="10" s="1"/>
  <c r="J4" i="10"/>
  <c r="K3" i="10" s="1"/>
  <c r="F4" i="10"/>
  <c r="C4" i="10"/>
  <c r="D4" i="10" s="1"/>
  <c r="J3" i="10"/>
  <c r="F3" i="10"/>
  <c r="G3" i="10" s="1"/>
  <c r="C3" i="10"/>
  <c r="D3" i="10" s="1"/>
  <c r="J120" i="9"/>
  <c r="F120" i="9"/>
  <c r="G120" i="9" s="1"/>
  <c r="C120" i="9"/>
  <c r="D120" i="9" s="1"/>
  <c r="J119" i="9"/>
  <c r="F119" i="9"/>
  <c r="G119" i="9" s="1"/>
  <c r="C119" i="9"/>
  <c r="D119" i="9" s="1"/>
  <c r="J118" i="9"/>
  <c r="F118" i="9"/>
  <c r="C118" i="9"/>
  <c r="D118" i="9" s="1"/>
  <c r="J117" i="9"/>
  <c r="F117" i="9"/>
  <c r="G117" i="9" s="1"/>
  <c r="C117" i="9"/>
  <c r="D117" i="9" s="1"/>
  <c r="J116" i="9"/>
  <c r="F116" i="9"/>
  <c r="G116" i="9" s="1"/>
  <c r="C116" i="9"/>
  <c r="D116" i="9" s="1"/>
  <c r="J115" i="9"/>
  <c r="K115" i="9" s="1"/>
  <c r="F115" i="9"/>
  <c r="C115" i="9"/>
  <c r="D115" i="9" s="1"/>
  <c r="J114" i="9"/>
  <c r="F114" i="9"/>
  <c r="G114" i="9" s="1"/>
  <c r="C114" i="9"/>
  <c r="D114" i="9" s="1"/>
  <c r="J113" i="9"/>
  <c r="F113" i="9"/>
  <c r="G113" i="9" s="1"/>
  <c r="C113" i="9"/>
  <c r="D113" i="9" s="1"/>
  <c r="J112" i="9"/>
  <c r="F112" i="9"/>
  <c r="G112" i="9" s="1"/>
  <c r="C112" i="9"/>
  <c r="D112" i="9" s="1"/>
  <c r="J111" i="9"/>
  <c r="F111" i="9"/>
  <c r="C111" i="9"/>
  <c r="D111" i="9" s="1"/>
  <c r="J110" i="9"/>
  <c r="K110" i="9" s="1"/>
  <c r="F110" i="9"/>
  <c r="G110" i="9" s="1"/>
  <c r="C110" i="9"/>
  <c r="D110" i="9" s="1"/>
  <c r="J109" i="9"/>
  <c r="F109" i="9"/>
  <c r="G109" i="9" s="1"/>
  <c r="C109" i="9"/>
  <c r="D109" i="9" s="1"/>
  <c r="J108" i="9"/>
  <c r="F108" i="9"/>
  <c r="G108" i="9" s="1"/>
  <c r="C108" i="9"/>
  <c r="D108" i="9" s="1"/>
  <c r="J107" i="9"/>
  <c r="F107" i="9"/>
  <c r="C107" i="9"/>
  <c r="D107" i="9" s="1"/>
  <c r="J106" i="9"/>
  <c r="F106" i="9"/>
  <c r="C106" i="9"/>
  <c r="D106" i="9" s="1"/>
  <c r="J105" i="9"/>
  <c r="F105" i="9"/>
  <c r="G105" i="9" s="1"/>
  <c r="C105" i="9"/>
  <c r="D105" i="9" s="1"/>
  <c r="J104" i="9"/>
  <c r="K104" i="9" s="1"/>
  <c r="F104" i="9"/>
  <c r="C104" i="9"/>
  <c r="D104" i="9" s="1"/>
  <c r="J103" i="9"/>
  <c r="F103" i="9"/>
  <c r="G103" i="9" s="1"/>
  <c r="C103" i="9"/>
  <c r="D103" i="9" s="1"/>
  <c r="J102" i="9"/>
  <c r="F102" i="9"/>
  <c r="G102" i="9" s="1"/>
  <c r="C102" i="9"/>
  <c r="D102" i="9" s="1"/>
  <c r="J101" i="9"/>
  <c r="F101" i="9"/>
  <c r="G101" i="9" s="1"/>
  <c r="C101" i="9"/>
  <c r="D101" i="9" s="1"/>
  <c r="J100" i="9"/>
  <c r="F100" i="9"/>
  <c r="C100" i="9"/>
  <c r="D100" i="9" s="1"/>
  <c r="J99" i="9"/>
  <c r="F99" i="9"/>
  <c r="G99" i="9" s="1"/>
  <c r="C99" i="9"/>
  <c r="D99" i="9" s="1"/>
  <c r="J98" i="9"/>
  <c r="K98" i="9" s="1"/>
  <c r="F98" i="9"/>
  <c r="C98" i="9"/>
  <c r="D98" i="9" s="1"/>
  <c r="J97" i="9"/>
  <c r="F97" i="9"/>
  <c r="G97" i="9" s="1"/>
  <c r="C97" i="9"/>
  <c r="D97" i="9" s="1"/>
  <c r="J96" i="9"/>
  <c r="F96" i="9"/>
  <c r="C96" i="9"/>
  <c r="D96" i="9" s="1"/>
  <c r="J95" i="9"/>
  <c r="F95" i="9"/>
  <c r="G95" i="9" s="1"/>
  <c r="C95" i="9"/>
  <c r="D95" i="9" s="1"/>
  <c r="J94" i="9"/>
  <c r="F94" i="9"/>
  <c r="G94" i="9" s="1"/>
  <c r="C94" i="9"/>
  <c r="D94" i="9" s="1"/>
  <c r="J93" i="9"/>
  <c r="K93" i="9" s="1"/>
  <c r="F93" i="9"/>
  <c r="C93" i="9"/>
  <c r="D93" i="9" s="1"/>
  <c r="J92" i="9"/>
  <c r="F92" i="9"/>
  <c r="C92" i="9"/>
  <c r="D92" i="9" s="1"/>
  <c r="J91" i="9"/>
  <c r="F91" i="9"/>
  <c r="G91" i="9" s="1"/>
  <c r="C91" i="9"/>
  <c r="D91" i="9" s="1"/>
  <c r="J90" i="9"/>
  <c r="F90" i="9"/>
  <c r="G90" i="9" s="1"/>
  <c r="C90" i="9"/>
  <c r="D90" i="9" s="1"/>
  <c r="J89" i="9"/>
  <c r="F89" i="9"/>
  <c r="C89" i="9"/>
  <c r="D89" i="9" s="1"/>
  <c r="J88" i="9"/>
  <c r="K88" i="9" s="1"/>
  <c r="F88" i="9"/>
  <c r="G88" i="9" s="1"/>
  <c r="C88" i="9"/>
  <c r="D88" i="9" s="1"/>
  <c r="J87" i="9"/>
  <c r="F87" i="9"/>
  <c r="G87" i="9" s="1"/>
  <c r="C87" i="9"/>
  <c r="D87" i="9" s="1"/>
  <c r="J86" i="9"/>
  <c r="F86" i="9"/>
  <c r="G86" i="9" s="1"/>
  <c r="C86" i="9"/>
  <c r="D86" i="9" s="1"/>
  <c r="J85" i="9"/>
  <c r="F85" i="9"/>
  <c r="C85" i="9"/>
  <c r="D85" i="9" s="1"/>
  <c r="J84" i="9"/>
  <c r="K83" i="9" s="1"/>
  <c r="F84" i="9"/>
  <c r="C84" i="9"/>
  <c r="D84" i="9" s="1"/>
  <c r="J83" i="9"/>
  <c r="F83" i="9"/>
  <c r="G83" i="9" s="1"/>
  <c r="C83" i="9"/>
  <c r="D83" i="9" s="1"/>
  <c r="J82" i="9"/>
  <c r="K82" i="9" s="1"/>
  <c r="F82" i="9"/>
  <c r="C82" i="9"/>
  <c r="D82" i="9" s="1"/>
  <c r="J81" i="9"/>
  <c r="F81" i="9"/>
  <c r="G81" i="9" s="1"/>
  <c r="C81" i="9"/>
  <c r="D81" i="9" s="1"/>
  <c r="J80" i="9"/>
  <c r="F80" i="9"/>
  <c r="G80" i="9" s="1"/>
  <c r="C80" i="9"/>
  <c r="D80" i="9" s="1"/>
  <c r="J79" i="9"/>
  <c r="F79" i="9"/>
  <c r="G79" i="9" s="1"/>
  <c r="C79" i="9"/>
  <c r="D79" i="9" s="1"/>
  <c r="J78" i="9"/>
  <c r="F78" i="9"/>
  <c r="C78" i="9"/>
  <c r="D78" i="9" s="1"/>
  <c r="J77" i="9"/>
  <c r="F77" i="9"/>
  <c r="G77" i="9" s="1"/>
  <c r="C77" i="9"/>
  <c r="D77" i="9" s="1"/>
  <c r="J76" i="9"/>
  <c r="F76" i="9"/>
  <c r="C76" i="9"/>
  <c r="D76" i="9" s="1"/>
  <c r="J75" i="9"/>
  <c r="F75" i="9"/>
  <c r="G75" i="9" s="1"/>
  <c r="C75" i="9"/>
  <c r="D75" i="9" s="1"/>
  <c r="J74" i="9"/>
  <c r="F74" i="9"/>
  <c r="C74" i="9"/>
  <c r="D74" i="9" s="1"/>
  <c r="J73" i="9"/>
  <c r="F73" i="9"/>
  <c r="G73" i="9" s="1"/>
  <c r="C73" i="9"/>
  <c r="D73" i="9" s="1"/>
  <c r="J72" i="9"/>
  <c r="F72" i="9"/>
  <c r="G72" i="9" s="1"/>
  <c r="C72" i="9"/>
  <c r="D72" i="9" s="1"/>
  <c r="J71" i="9"/>
  <c r="K71" i="9" s="1"/>
  <c r="F71" i="9"/>
  <c r="C71" i="9"/>
  <c r="D71" i="9" s="1"/>
  <c r="J70" i="9"/>
  <c r="F70" i="9"/>
  <c r="G70" i="9" s="1"/>
  <c r="C70" i="9"/>
  <c r="D70" i="9" s="1"/>
  <c r="J69" i="9"/>
  <c r="F69" i="9"/>
  <c r="C69" i="9"/>
  <c r="D69" i="9" s="1"/>
  <c r="J68" i="9"/>
  <c r="F68" i="9"/>
  <c r="G68" i="9" s="1"/>
  <c r="C68" i="9"/>
  <c r="D68" i="9" s="1"/>
  <c r="J67" i="9"/>
  <c r="F67" i="9"/>
  <c r="C67" i="9"/>
  <c r="D67" i="9" s="1"/>
  <c r="J66" i="9"/>
  <c r="K66" i="9" s="1"/>
  <c r="F66" i="9"/>
  <c r="G66" i="9" s="1"/>
  <c r="C66" i="9"/>
  <c r="D66" i="9" s="1"/>
  <c r="J65" i="9"/>
  <c r="F65" i="9"/>
  <c r="G65" i="9" s="1"/>
  <c r="C65" i="9"/>
  <c r="D65" i="9" s="1"/>
  <c r="J64" i="9"/>
  <c r="F64" i="9"/>
  <c r="G64" i="9" s="1"/>
  <c r="C64" i="9"/>
  <c r="D64" i="9" s="1"/>
  <c r="J63" i="9"/>
  <c r="F63" i="9"/>
  <c r="C63" i="9"/>
  <c r="D63" i="9" s="1"/>
  <c r="J62" i="9"/>
  <c r="K61" i="9" s="1"/>
  <c r="F62" i="9"/>
  <c r="C62" i="9"/>
  <c r="D62" i="9" s="1"/>
  <c r="J61" i="9"/>
  <c r="F61" i="9"/>
  <c r="G61" i="9" s="1"/>
  <c r="C61" i="9"/>
  <c r="D61" i="9" s="1"/>
  <c r="J60" i="9"/>
  <c r="K60" i="9" s="1"/>
  <c r="F60" i="9"/>
  <c r="C60" i="9"/>
  <c r="D60" i="9" s="1"/>
  <c r="J59" i="9"/>
  <c r="F59" i="9"/>
  <c r="G59" i="9" s="1"/>
  <c r="C59" i="9"/>
  <c r="D59" i="9" s="1"/>
  <c r="J58" i="9"/>
  <c r="K58" i="9" s="1"/>
  <c r="F58" i="9"/>
  <c r="G58" i="9" s="1"/>
  <c r="C58" i="9"/>
  <c r="D58" i="9" s="1"/>
  <c r="J57" i="9"/>
  <c r="F57" i="9"/>
  <c r="G57" i="9" s="1"/>
  <c r="C57" i="9"/>
  <c r="D57" i="9" s="1"/>
  <c r="J56" i="9"/>
  <c r="F56" i="9"/>
  <c r="C56" i="9"/>
  <c r="D56" i="9" s="1"/>
  <c r="J55" i="9"/>
  <c r="K55" i="9" s="1"/>
  <c r="F55" i="9"/>
  <c r="G55" i="9" s="1"/>
  <c r="C55" i="9"/>
  <c r="D55" i="9" s="1"/>
  <c r="J54" i="9"/>
  <c r="K54" i="9" s="1"/>
  <c r="F54" i="9"/>
  <c r="C54" i="9"/>
  <c r="D54" i="9" s="1"/>
  <c r="J53" i="9"/>
  <c r="F53" i="9"/>
  <c r="G53" i="9" s="1"/>
  <c r="C53" i="9"/>
  <c r="D53" i="9" s="1"/>
  <c r="J52" i="9"/>
  <c r="F52" i="9"/>
  <c r="C52" i="9"/>
  <c r="D52" i="9" s="1"/>
  <c r="J51" i="9"/>
  <c r="F51" i="9"/>
  <c r="G51" i="9" s="1"/>
  <c r="C51" i="9"/>
  <c r="D51" i="9" s="1"/>
  <c r="J50" i="9"/>
  <c r="F50" i="9"/>
  <c r="G50" i="9" s="1"/>
  <c r="C50" i="9"/>
  <c r="D50" i="9" s="1"/>
  <c r="J49" i="9"/>
  <c r="K49" i="9" s="1"/>
  <c r="F49" i="9"/>
  <c r="C49" i="9"/>
  <c r="D49" i="9" s="1"/>
  <c r="J48" i="9"/>
  <c r="F48" i="9"/>
  <c r="G48" i="9" s="1"/>
  <c r="C48" i="9"/>
  <c r="D48" i="9" s="1"/>
  <c r="J47" i="9"/>
  <c r="F47" i="9"/>
  <c r="G47" i="9" s="1"/>
  <c r="C47" i="9"/>
  <c r="D47" i="9" s="1"/>
  <c r="J46" i="9"/>
  <c r="F46" i="9"/>
  <c r="G46" i="9" s="1"/>
  <c r="C46" i="9"/>
  <c r="D46" i="9" s="1"/>
  <c r="J45" i="9"/>
  <c r="F45" i="9"/>
  <c r="C45" i="9"/>
  <c r="D45" i="9" s="1"/>
  <c r="J44" i="9"/>
  <c r="K44" i="9" s="1"/>
  <c r="F44" i="9"/>
  <c r="G44" i="9" s="1"/>
  <c r="C44" i="9"/>
  <c r="D44" i="9" s="1"/>
  <c r="J43" i="9"/>
  <c r="K43" i="9" s="1"/>
  <c r="F43" i="9"/>
  <c r="G43" i="9" s="1"/>
  <c r="C43" i="9"/>
  <c r="D43" i="9" s="1"/>
  <c r="J42" i="9"/>
  <c r="F42" i="9"/>
  <c r="G42" i="9" s="1"/>
  <c r="C42" i="9"/>
  <c r="D42" i="9" s="1"/>
  <c r="J41" i="9"/>
  <c r="F41" i="9"/>
  <c r="C41" i="9"/>
  <c r="D41" i="9" s="1"/>
  <c r="J40" i="9"/>
  <c r="K39" i="9" s="1"/>
  <c r="F40" i="9"/>
  <c r="C40" i="9"/>
  <c r="D40" i="9" s="1"/>
  <c r="J39" i="9"/>
  <c r="F39" i="9"/>
  <c r="G39" i="9" s="1"/>
  <c r="C39" i="9"/>
  <c r="D39" i="9" s="1"/>
  <c r="J38" i="9"/>
  <c r="K38" i="9" s="1"/>
  <c r="F38" i="9"/>
  <c r="C38" i="9"/>
  <c r="D38" i="9" s="1"/>
  <c r="J37" i="9"/>
  <c r="F37" i="9"/>
  <c r="G37" i="9" s="1"/>
  <c r="C37" i="9"/>
  <c r="D37" i="9" s="1"/>
  <c r="J36" i="9"/>
  <c r="F36" i="9"/>
  <c r="G36" i="9" s="1"/>
  <c r="C36" i="9"/>
  <c r="D36" i="9" s="1"/>
  <c r="J35" i="9"/>
  <c r="F35" i="9"/>
  <c r="G35" i="9" s="1"/>
  <c r="C35" i="9"/>
  <c r="D35" i="9" s="1"/>
  <c r="J34" i="9"/>
  <c r="F34" i="9"/>
  <c r="C34" i="9"/>
  <c r="D34" i="9" s="1"/>
  <c r="J33" i="9"/>
  <c r="K33" i="9" s="1"/>
  <c r="F33" i="9"/>
  <c r="C33" i="9"/>
  <c r="D33" i="9" s="1"/>
  <c r="J32" i="9"/>
  <c r="F32" i="9"/>
  <c r="C32" i="9"/>
  <c r="D32" i="9" s="1"/>
  <c r="J31" i="9"/>
  <c r="F31" i="9"/>
  <c r="G31" i="9" s="1"/>
  <c r="C31" i="9"/>
  <c r="D31" i="9" s="1"/>
  <c r="J30" i="9"/>
  <c r="F30" i="9"/>
  <c r="C30" i="9"/>
  <c r="D30" i="9" s="1"/>
  <c r="J29" i="9"/>
  <c r="F29" i="9"/>
  <c r="G29" i="9" s="1"/>
  <c r="C29" i="9"/>
  <c r="D29" i="9" s="1"/>
  <c r="J28" i="9"/>
  <c r="F28" i="9"/>
  <c r="G28" i="9" s="1"/>
  <c r="C28" i="9"/>
  <c r="D28" i="9" s="1"/>
  <c r="J27" i="9"/>
  <c r="K27" i="9" s="1"/>
  <c r="F27" i="9"/>
  <c r="C27" i="9"/>
  <c r="D27" i="9" s="1"/>
  <c r="J26" i="9"/>
  <c r="F26" i="9"/>
  <c r="G26" i="9" s="1"/>
  <c r="C26" i="9"/>
  <c r="D26" i="9" s="1"/>
  <c r="J25" i="9"/>
  <c r="F25" i="9"/>
  <c r="C25" i="9"/>
  <c r="D25" i="9" s="1"/>
  <c r="J24" i="9"/>
  <c r="F24" i="9"/>
  <c r="G24" i="9" s="1"/>
  <c r="C24" i="9"/>
  <c r="D24" i="9" s="1"/>
  <c r="J23" i="9"/>
  <c r="F23" i="9"/>
  <c r="C23" i="9"/>
  <c r="D23" i="9" s="1"/>
  <c r="J22" i="9"/>
  <c r="K22" i="9" s="1"/>
  <c r="F22" i="9"/>
  <c r="G22" i="9" s="1"/>
  <c r="C22" i="9"/>
  <c r="D22" i="9" s="1"/>
  <c r="J21" i="9"/>
  <c r="K21" i="9" s="1"/>
  <c r="F21" i="9"/>
  <c r="G21" i="9" s="1"/>
  <c r="C21" i="9"/>
  <c r="D21" i="9" s="1"/>
  <c r="J20" i="9"/>
  <c r="F20" i="9"/>
  <c r="G20" i="9" s="1"/>
  <c r="C20" i="9"/>
  <c r="D20" i="9" s="1"/>
  <c r="J19" i="9"/>
  <c r="F19" i="9"/>
  <c r="C19" i="9"/>
  <c r="D19" i="9" s="1"/>
  <c r="J18" i="9"/>
  <c r="K17" i="9" s="1"/>
  <c r="F18" i="9"/>
  <c r="C18" i="9"/>
  <c r="D18" i="9" s="1"/>
  <c r="J17" i="9"/>
  <c r="F17" i="9"/>
  <c r="G17" i="9" s="1"/>
  <c r="C17" i="9"/>
  <c r="D17" i="9" s="1"/>
  <c r="J16" i="9"/>
  <c r="K16" i="9" s="1"/>
  <c r="F16" i="9"/>
  <c r="C16" i="9"/>
  <c r="D16" i="9" s="1"/>
  <c r="J15" i="9"/>
  <c r="F15" i="9"/>
  <c r="G15" i="9" s="1"/>
  <c r="C15" i="9"/>
  <c r="D15" i="9" s="1"/>
  <c r="J14" i="9"/>
  <c r="F14" i="9"/>
  <c r="G14" i="9" s="1"/>
  <c r="C14" i="9"/>
  <c r="D14" i="9" s="1"/>
  <c r="J13" i="9"/>
  <c r="F13" i="9"/>
  <c r="G13" i="9" s="1"/>
  <c r="C13" i="9"/>
  <c r="D13" i="9" s="1"/>
  <c r="J12" i="9"/>
  <c r="F12" i="9"/>
  <c r="C12" i="9"/>
  <c r="D12" i="9" s="1"/>
  <c r="J11" i="9"/>
  <c r="K11" i="9" s="1"/>
  <c r="F11" i="9"/>
  <c r="G11" i="9" s="1"/>
  <c r="C11" i="9"/>
  <c r="D11" i="9" s="1"/>
  <c r="J10" i="9"/>
  <c r="F10" i="9"/>
  <c r="C10" i="9"/>
  <c r="D10" i="9" s="1"/>
  <c r="J9" i="9"/>
  <c r="F9" i="9"/>
  <c r="G9" i="9" s="1"/>
  <c r="C9" i="9"/>
  <c r="D9" i="9" s="1"/>
  <c r="J8" i="9"/>
  <c r="F8" i="9"/>
  <c r="C8" i="9"/>
  <c r="D8" i="9" s="1"/>
  <c r="J7" i="9"/>
  <c r="F7" i="9"/>
  <c r="G7" i="9" s="1"/>
  <c r="C7" i="9"/>
  <c r="D7" i="9" s="1"/>
  <c r="J6" i="9"/>
  <c r="F6" i="9"/>
  <c r="G6" i="9" s="1"/>
  <c r="C6" i="9"/>
  <c r="D6" i="9" s="1"/>
  <c r="J5" i="9"/>
  <c r="K5" i="9" s="1"/>
  <c r="F5" i="9"/>
  <c r="C5" i="9"/>
  <c r="D5" i="9" s="1"/>
  <c r="J4" i="9"/>
  <c r="K3" i="9" s="1"/>
  <c r="F4" i="9"/>
  <c r="G4" i="9" s="1"/>
  <c r="C4" i="9"/>
  <c r="D4" i="9" s="1"/>
  <c r="J3" i="9"/>
  <c r="F3" i="9"/>
  <c r="C3" i="9"/>
  <c r="D3" i="9" s="1"/>
  <c r="J120" i="8"/>
  <c r="F120" i="8"/>
  <c r="C120" i="8"/>
  <c r="D120" i="8" s="1"/>
  <c r="J119" i="8"/>
  <c r="F119" i="8"/>
  <c r="C119" i="8"/>
  <c r="D119" i="8" s="1"/>
  <c r="J118" i="8"/>
  <c r="F118" i="8"/>
  <c r="C118" i="8"/>
  <c r="D118" i="8" s="1"/>
  <c r="J117" i="8"/>
  <c r="F117" i="8"/>
  <c r="C117" i="8"/>
  <c r="D117" i="8" s="1"/>
  <c r="J116" i="8"/>
  <c r="F116" i="8"/>
  <c r="C116" i="8"/>
  <c r="D116" i="8" s="1"/>
  <c r="J115" i="8"/>
  <c r="F115" i="8"/>
  <c r="C115" i="8"/>
  <c r="D115" i="8" s="1"/>
  <c r="J114" i="8"/>
  <c r="F114" i="8"/>
  <c r="C114" i="8"/>
  <c r="D114" i="8" s="1"/>
  <c r="J113" i="8"/>
  <c r="F113" i="8"/>
  <c r="C113" i="8"/>
  <c r="D113" i="8" s="1"/>
  <c r="J112" i="8"/>
  <c r="F112" i="8"/>
  <c r="C112" i="8"/>
  <c r="D112" i="8" s="1"/>
  <c r="J111" i="8"/>
  <c r="F111" i="8"/>
  <c r="C111" i="8"/>
  <c r="D111" i="8" s="1"/>
  <c r="J110" i="8"/>
  <c r="F110" i="8"/>
  <c r="C110" i="8"/>
  <c r="D110" i="8" s="1"/>
  <c r="J109" i="8"/>
  <c r="F109" i="8"/>
  <c r="C109" i="8"/>
  <c r="D109" i="8" s="1"/>
  <c r="J108" i="8"/>
  <c r="F108" i="8"/>
  <c r="C108" i="8"/>
  <c r="D108" i="8" s="1"/>
  <c r="J107" i="8"/>
  <c r="F107" i="8"/>
  <c r="C107" i="8"/>
  <c r="D107" i="8" s="1"/>
  <c r="J106" i="8"/>
  <c r="F106" i="8"/>
  <c r="C106" i="8"/>
  <c r="D106" i="8" s="1"/>
  <c r="J105" i="8"/>
  <c r="F105" i="8"/>
  <c r="C105" i="8"/>
  <c r="D105" i="8" s="1"/>
  <c r="J104" i="8"/>
  <c r="F104" i="8"/>
  <c r="C104" i="8"/>
  <c r="D104" i="8" s="1"/>
  <c r="J103" i="8"/>
  <c r="F103" i="8"/>
  <c r="C103" i="8"/>
  <c r="D103" i="8" s="1"/>
  <c r="J102" i="8"/>
  <c r="F102" i="8"/>
  <c r="C102" i="8"/>
  <c r="D102" i="8" s="1"/>
  <c r="J101" i="8"/>
  <c r="F101" i="8"/>
  <c r="C101" i="8"/>
  <c r="D101" i="8" s="1"/>
  <c r="J100" i="8"/>
  <c r="F100" i="8"/>
  <c r="C100" i="8"/>
  <c r="D100" i="8" s="1"/>
  <c r="J99" i="8"/>
  <c r="F99" i="8"/>
  <c r="C99" i="8"/>
  <c r="D99" i="8" s="1"/>
  <c r="J98" i="8"/>
  <c r="F98" i="8"/>
  <c r="C98" i="8"/>
  <c r="D98" i="8" s="1"/>
  <c r="J97" i="8"/>
  <c r="F97" i="8"/>
  <c r="C97" i="8"/>
  <c r="D97" i="8" s="1"/>
  <c r="J96" i="8"/>
  <c r="F96" i="8"/>
  <c r="C96" i="8"/>
  <c r="D96" i="8" s="1"/>
  <c r="J95" i="8"/>
  <c r="F95" i="8"/>
  <c r="C95" i="8"/>
  <c r="D95" i="8" s="1"/>
  <c r="J94" i="8"/>
  <c r="F94" i="8"/>
  <c r="C94" i="8"/>
  <c r="D94" i="8" s="1"/>
  <c r="J93" i="8"/>
  <c r="F93" i="8"/>
  <c r="C93" i="8"/>
  <c r="D93" i="8" s="1"/>
  <c r="J92" i="8"/>
  <c r="F92" i="8"/>
  <c r="C92" i="8"/>
  <c r="D92" i="8" s="1"/>
  <c r="J91" i="8"/>
  <c r="F91" i="8"/>
  <c r="C91" i="8"/>
  <c r="D91" i="8" s="1"/>
  <c r="J90" i="8"/>
  <c r="F90" i="8"/>
  <c r="C90" i="8"/>
  <c r="D90" i="8" s="1"/>
  <c r="J89" i="8"/>
  <c r="F89" i="8"/>
  <c r="C89" i="8"/>
  <c r="D89" i="8" s="1"/>
  <c r="J88" i="8"/>
  <c r="F88" i="8"/>
  <c r="C88" i="8"/>
  <c r="D88" i="8" s="1"/>
  <c r="J87" i="8"/>
  <c r="F87" i="8"/>
  <c r="C87" i="8"/>
  <c r="D87" i="8" s="1"/>
  <c r="J86" i="8"/>
  <c r="F86" i="8"/>
  <c r="C86" i="8"/>
  <c r="D86" i="8" s="1"/>
  <c r="J85" i="8"/>
  <c r="F85" i="8"/>
  <c r="C85" i="8"/>
  <c r="D85" i="8" s="1"/>
  <c r="J84" i="8"/>
  <c r="F84" i="8"/>
  <c r="C84" i="8"/>
  <c r="D84" i="8" s="1"/>
  <c r="J83" i="8"/>
  <c r="F83" i="8"/>
  <c r="C83" i="8"/>
  <c r="D83" i="8" s="1"/>
  <c r="J82" i="8"/>
  <c r="F82" i="8"/>
  <c r="C82" i="8"/>
  <c r="D82" i="8" s="1"/>
  <c r="J81" i="8"/>
  <c r="F81" i="8"/>
  <c r="C81" i="8"/>
  <c r="D81" i="8" s="1"/>
  <c r="J80" i="8"/>
  <c r="F80" i="8"/>
  <c r="C80" i="8"/>
  <c r="D80" i="8" s="1"/>
  <c r="J79" i="8"/>
  <c r="F79" i="8"/>
  <c r="C79" i="8"/>
  <c r="D79" i="8" s="1"/>
  <c r="J78" i="8"/>
  <c r="F78" i="8"/>
  <c r="C78" i="8"/>
  <c r="D78" i="8" s="1"/>
  <c r="J77" i="8"/>
  <c r="F77" i="8"/>
  <c r="C77" i="8"/>
  <c r="D77" i="8" s="1"/>
  <c r="J76" i="8"/>
  <c r="F76" i="8"/>
  <c r="C76" i="8"/>
  <c r="D76" i="8" s="1"/>
  <c r="J75" i="8"/>
  <c r="F75" i="8"/>
  <c r="G75" i="8" s="1"/>
  <c r="C75" i="8"/>
  <c r="D75" i="8" s="1"/>
  <c r="J74" i="8"/>
  <c r="F74" i="8"/>
  <c r="C74" i="8"/>
  <c r="D74" i="8" s="1"/>
  <c r="J73" i="8"/>
  <c r="F73" i="8"/>
  <c r="C73" i="8"/>
  <c r="D73" i="8" s="1"/>
  <c r="J72" i="8"/>
  <c r="F72" i="8"/>
  <c r="C72" i="8"/>
  <c r="D72" i="8" s="1"/>
  <c r="J71" i="8"/>
  <c r="F71" i="8"/>
  <c r="C71" i="8"/>
  <c r="D71" i="8" s="1"/>
  <c r="J70" i="8"/>
  <c r="F70" i="8"/>
  <c r="C70" i="8"/>
  <c r="D70" i="8" s="1"/>
  <c r="J69" i="8"/>
  <c r="F69" i="8"/>
  <c r="C69" i="8"/>
  <c r="D69" i="8" s="1"/>
  <c r="J68" i="8"/>
  <c r="F68" i="8"/>
  <c r="G68" i="8" s="1"/>
  <c r="C68" i="8"/>
  <c r="D68" i="8" s="1"/>
  <c r="J67" i="8"/>
  <c r="F67" i="8"/>
  <c r="C67" i="8"/>
  <c r="D67" i="8" s="1"/>
  <c r="J66" i="8"/>
  <c r="F66" i="8"/>
  <c r="C66" i="8"/>
  <c r="D66" i="8" s="1"/>
  <c r="J65" i="8"/>
  <c r="F65" i="8"/>
  <c r="C65" i="8"/>
  <c r="D65" i="8" s="1"/>
  <c r="J64" i="8"/>
  <c r="F64" i="8"/>
  <c r="C64" i="8"/>
  <c r="D64" i="8" s="1"/>
  <c r="J63" i="8"/>
  <c r="F63" i="8"/>
  <c r="C63" i="8"/>
  <c r="D63" i="8" s="1"/>
  <c r="J62" i="8"/>
  <c r="F62" i="8"/>
  <c r="C62" i="8"/>
  <c r="D62" i="8" s="1"/>
  <c r="J61" i="8"/>
  <c r="F61" i="8"/>
  <c r="C61" i="8"/>
  <c r="D61" i="8" s="1"/>
  <c r="J60" i="8"/>
  <c r="F60" i="8"/>
  <c r="C60" i="8"/>
  <c r="D60" i="8" s="1"/>
  <c r="J59" i="8"/>
  <c r="F59" i="8"/>
  <c r="C59" i="8"/>
  <c r="D59" i="8" s="1"/>
  <c r="J58" i="8"/>
  <c r="F58" i="8"/>
  <c r="C58" i="8"/>
  <c r="D58" i="8" s="1"/>
  <c r="J57" i="8"/>
  <c r="F57" i="8"/>
  <c r="C57" i="8"/>
  <c r="D57" i="8" s="1"/>
  <c r="J56" i="8"/>
  <c r="F56" i="8"/>
  <c r="C56" i="8"/>
  <c r="D56" i="8" s="1"/>
  <c r="J55" i="8"/>
  <c r="F55" i="8"/>
  <c r="C55" i="8"/>
  <c r="D55" i="8" s="1"/>
  <c r="J54" i="8"/>
  <c r="F54" i="8"/>
  <c r="C54" i="8"/>
  <c r="D54" i="8" s="1"/>
  <c r="J53" i="8"/>
  <c r="F53" i="8"/>
  <c r="C53" i="8"/>
  <c r="D53" i="8" s="1"/>
  <c r="J52" i="8"/>
  <c r="F52" i="8"/>
  <c r="C52" i="8"/>
  <c r="D52" i="8" s="1"/>
  <c r="J51" i="8"/>
  <c r="F51" i="8"/>
  <c r="C51" i="8"/>
  <c r="D51" i="8" s="1"/>
  <c r="J50" i="8"/>
  <c r="F50" i="8"/>
  <c r="C50" i="8"/>
  <c r="D50" i="8" s="1"/>
  <c r="J49" i="8"/>
  <c r="F49" i="8"/>
  <c r="C49" i="8"/>
  <c r="D49" i="8" s="1"/>
  <c r="J48" i="8"/>
  <c r="F48" i="8"/>
  <c r="C48" i="8"/>
  <c r="D48" i="8" s="1"/>
  <c r="J47" i="8"/>
  <c r="F47" i="8"/>
  <c r="C47" i="8"/>
  <c r="D47" i="8" s="1"/>
  <c r="J46" i="8"/>
  <c r="F46" i="8"/>
  <c r="G46" i="8" s="1"/>
  <c r="C46" i="8"/>
  <c r="D46" i="8" s="1"/>
  <c r="J45" i="8"/>
  <c r="F45" i="8"/>
  <c r="C45" i="8"/>
  <c r="D45" i="8" s="1"/>
  <c r="J44" i="8"/>
  <c r="F44" i="8"/>
  <c r="C44" i="8"/>
  <c r="D44" i="8" s="1"/>
  <c r="J43" i="8"/>
  <c r="F43" i="8"/>
  <c r="C43" i="8"/>
  <c r="D43" i="8" s="1"/>
  <c r="J42" i="8"/>
  <c r="F42" i="8"/>
  <c r="C42" i="8"/>
  <c r="D42" i="8" s="1"/>
  <c r="J41" i="8"/>
  <c r="F41" i="8"/>
  <c r="C41" i="8"/>
  <c r="D41" i="8" s="1"/>
  <c r="J40" i="8"/>
  <c r="F40" i="8"/>
  <c r="C40" i="8"/>
  <c r="D40" i="8" s="1"/>
  <c r="J39" i="8"/>
  <c r="F39" i="8"/>
  <c r="C39" i="8"/>
  <c r="D39" i="8" s="1"/>
  <c r="J38" i="8"/>
  <c r="F38" i="8"/>
  <c r="C38" i="8"/>
  <c r="D38" i="8" s="1"/>
  <c r="J37" i="8"/>
  <c r="F37" i="8"/>
  <c r="C37" i="8"/>
  <c r="D37" i="8" s="1"/>
  <c r="J36" i="8"/>
  <c r="F36" i="8"/>
  <c r="C36" i="8"/>
  <c r="D36" i="8" s="1"/>
  <c r="J35" i="8"/>
  <c r="F35" i="8"/>
  <c r="C35" i="8"/>
  <c r="D35" i="8" s="1"/>
  <c r="J34" i="8"/>
  <c r="F34" i="8"/>
  <c r="C34" i="8"/>
  <c r="D34" i="8" s="1"/>
  <c r="J33" i="8"/>
  <c r="F33" i="8"/>
  <c r="C33" i="8"/>
  <c r="D33" i="8" s="1"/>
  <c r="J32" i="8"/>
  <c r="F32" i="8"/>
  <c r="C32" i="8"/>
  <c r="D32" i="8" s="1"/>
  <c r="J31" i="8"/>
  <c r="F31" i="8"/>
  <c r="C31" i="8"/>
  <c r="D31" i="8" s="1"/>
  <c r="J30" i="8"/>
  <c r="F30" i="8"/>
  <c r="C30" i="8"/>
  <c r="D30" i="8" s="1"/>
  <c r="J29" i="8"/>
  <c r="F29" i="8"/>
  <c r="C29" i="8"/>
  <c r="D29" i="8" s="1"/>
  <c r="J28" i="8"/>
  <c r="F28" i="8"/>
  <c r="C28" i="8"/>
  <c r="D28" i="8" s="1"/>
  <c r="J27" i="8"/>
  <c r="F27" i="8"/>
  <c r="C27" i="8"/>
  <c r="D27" i="8" s="1"/>
  <c r="J26" i="8"/>
  <c r="F26" i="8"/>
  <c r="C26" i="8"/>
  <c r="D26" i="8" s="1"/>
  <c r="J25" i="8"/>
  <c r="F25" i="8"/>
  <c r="C25" i="8"/>
  <c r="D25" i="8" s="1"/>
  <c r="J24" i="8"/>
  <c r="F24" i="8"/>
  <c r="C24" i="8"/>
  <c r="D24" i="8" s="1"/>
  <c r="J23" i="8"/>
  <c r="F23" i="8"/>
  <c r="C23" i="8"/>
  <c r="D23" i="8" s="1"/>
  <c r="J22" i="8"/>
  <c r="F22" i="8"/>
  <c r="C22" i="8"/>
  <c r="D22" i="8" s="1"/>
  <c r="J21" i="8"/>
  <c r="F21" i="8"/>
  <c r="C21" i="8"/>
  <c r="D21" i="8" s="1"/>
  <c r="J20" i="8"/>
  <c r="F20" i="8"/>
  <c r="C20" i="8"/>
  <c r="D20" i="8" s="1"/>
  <c r="J19" i="8"/>
  <c r="F19" i="8"/>
  <c r="C19" i="8"/>
  <c r="D19" i="8" s="1"/>
  <c r="J18" i="8"/>
  <c r="F18" i="8"/>
  <c r="C18" i="8"/>
  <c r="D18" i="8" s="1"/>
  <c r="J17" i="8"/>
  <c r="F17" i="8"/>
  <c r="C17" i="8"/>
  <c r="D17" i="8" s="1"/>
  <c r="J16" i="8"/>
  <c r="F16" i="8"/>
  <c r="C16" i="8"/>
  <c r="D16" i="8" s="1"/>
  <c r="J15" i="8"/>
  <c r="F15" i="8"/>
  <c r="C15" i="8"/>
  <c r="D15" i="8" s="1"/>
  <c r="J14" i="8"/>
  <c r="F14" i="8"/>
  <c r="C14" i="8"/>
  <c r="D14" i="8" s="1"/>
  <c r="J13" i="8"/>
  <c r="F13" i="8"/>
  <c r="C13" i="8"/>
  <c r="D13" i="8" s="1"/>
  <c r="J12" i="8"/>
  <c r="F12" i="8"/>
  <c r="C12" i="8"/>
  <c r="D12" i="8" s="1"/>
  <c r="J11" i="8"/>
  <c r="F11" i="8"/>
  <c r="C11" i="8"/>
  <c r="D11" i="8" s="1"/>
  <c r="J10" i="8"/>
  <c r="F10" i="8"/>
  <c r="C10" i="8"/>
  <c r="D10" i="8" s="1"/>
  <c r="J9" i="8"/>
  <c r="F9" i="8"/>
  <c r="C9" i="8"/>
  <c r="D9" i="8" s="1"/>
  <c r="J8" i="8"/>
  <c r="F8" i="8"/>
  <c r="C8" i="8"/>
  <c r="D8" i="8" s="1"/>
  <c r="J7" i="8"/>
  <c r="F7" i="8"/>
  <c r="C7" i="8"/>
  <c r="D7" i="8" s="1"/>
  <c r="J6" i="8"/>
  <c r="F6" i="8"/>
  <c r="C6" i="8"/>
  <c r="D6" i="8" s="1"/>
  <c r="J5" i="8"/>
  <c r="F5" i="8"/>
  <c r="C5" i="8"/>
  <c r="D5" i="8" s="1"/>
  <c r="J4" i="8"/>
  <c r="F4" i="8"/>
  <c r="C4" i="8"/>
  <c r="D4" i="8" s="1"/>
  <c r="J3" i="8"/>
  <c r="F3" i="8"/>
  <c r="C3" i="8"/>
  <c r="D3" i="8" s="1"/>
  <c r="G43" i="10" l="1"/>
  <c r="G65" i="10"/>
  <c r="K72" i="10"/>
  <c r="K94" i="10"/>
  <c r="K116" i="10"/>
  <c r="K13" i="10"/>
  <c r="K57" i="10"/>
  <c r="K42" i="10"/>
  <c r="K50" i="10"/>
  <c r="K79" i="10"/>
  <c r="K9" i="10"/>
  <c r="G39" i="10"/>
  <c r="K6" i="10"/>
  <c r="G21" i="10"/>
  <c r="K28" i="10"/>
  <c r="G10" i="10"/>
  <c r="G18" i="10"/>
  <c r="G25" i="10"/>
  <c r="K32" i="10"/>
  <c r="G112" i="10"/>
  <c r="G4" i="10"/>
  <c r="K11" i="10"/>
  <c r="K17" i="10"/>
  <c r="K25" i="10"/>
  <c r="G61" i="10"/>
  <c r="G83" i="10"/>
  <c r="G105" i="10"/>
  <c r="K35" i="10"/>
  <c r="K4" i="10"/>
  <c r="G40" i="10"/>
  <c r="G47" i="10"/>
  <c r="K53" i="10"/>
  <c r="G76" i="10"/>
  <c r="G98" i="10"/>
  <c r="G56" i="10"/>
  <c r="G12" i="10"/>
  <c r="G19" i="10"/>
  <c r="G26" i="10"/>
  <c r="K33" i="10"/>
  <c r="K46" i="10"/>
  <c r="G69" i="10"/>
  <c r="K75" i="10"/>
  <c r="G91" i="10"/>
  <c r="K97" i="10"/>
  <c r="G113" i="10"/>
  <c r="K119" i="10"/>
  <c r="K64" i="9"/>
  <c r="K35" i="9"/>
  <c r="G8" i="9"/>
  <c r="K37" i="9"/>
  <c r="G52" i="9"/>
  <c r="K81" i="9"/>
  <c r="G96" i="9"/>
  <c r="G118" i="9"/>
  <c r="K8" i="9"/>
  <c r="G23" i="9"/>
  <c r="K30" i="9"/>
  <c r="G45" i="9"/>
  <c r="K52" i="9"/>
  <c r="G67" i="9"/>
  <c r="K74" i="9"/>
  <c r="G89" i="9"/>
  <c r="K96" i="9"/>
  <c r="G111" i="9"/>
  <c r="K118" i="9"/>
  <c r="K72" i="9"/>
  <c r="K15" i="9"/>
  <c r="G30" i="9"/>
  <c r="K59" i="9"/>
  <c r="G74" i="9"/>
  <c r="K103" i="9"/>
  <c r="G16" i="9"/>
  <c r="K23" i="9"/>
  <c r="G38" i="9"/>
  <c r="K45" i="9"/>
  <c r="G60" i="9"/>
  <c r="K67" i="9"/>
  <c r="G82" i="9"/>
  <c r="K89" i="9"/>
  <c r="G104" i="9"/>
  <c r="K111" i="9"/>
  <c r="G3" i="9"/>
  <c r="G10" i="9"/>
  <c r="G32" i="9"/>
  <c r="G54" i="9"/>
  <c r="G76" i="9"/>
  <c r="G98" i="9"/>
  <c r="K79" i="9"/>
  <c r="K9" i="9"/>
  <c r="G25" i="9"/>
  <c r="H3" i="9" s="1"/>
  <c r="I3" i="9" s="1"/>
  <c r="K31" i="9"/>
  <c r="G69" i="9"/>
  <c r="K75" i="9"/>
  <c r="K119" i="9"/>
  <c r="K108" i="9"/>
  <c r="K101" i="9"/>
  <c r="G18" i="9"/>
  <c r="K24" i="9"/>
  <c r="G40" i="9"/>
  <c r="K46" i="9"/>
  <c r="G62" i="9"/>
  <c r="K68" i="9"/>
  <c r="G84" i="9"/>
  <c r="K90" i="9"/>
  <c r="G106" i="9"/>
  <c r="K112" i="9"/>
  <c r="K13" i="9"/>
  <c r="K50" i="9"/>
  <c r="G33" i="9"/>
  <c r="K105" i="9"/>
  <c r="K28" i="9"/>
  <c r="K77" i="9"/>
  <c r="G92" i="9"/>
  <c r="K99" i="9"/>
  <c r="K4" i="9"/>
  <c r="G19" i="9"/>
  <c r="K26" i="9"/>
  <c r="G41" i="9"/>
  <c r="K48" i="9"/>
  <c r="G63" i="9"/>
  <c r="K70" i="9"/>
  <c r="G85" i="9"/>
  <c r="K92" i="9"/>
  <c r="G107" i="9"/>
  <c r="K114" i="9"/>
  <c r="K86" i="9"/>
  <c r="K116" i="9"/>
  <c r="G12" i="9"/>
  <c r="K19" i="9"/>
  <c r="G34" i="9"/>
  <c r="K41" i="9"/>
  <c r="G56" i="9"/>
  <c r="K63" i="9"/>
  <c r="G78" i="9"/>
  <c r="K85" i="9"/>
  <c r="G100" i="9"/>
  <c r="K107" i="9"/>
  <c r="K6" i="9"/>
  <c r="K94" i="9"/>
  <c r="G5" i="9"/>
  <c r="K12" i="9"/>
  <c r="G27" i="9"/>
  <c r="K34" i="9"/>
  <c r="G49" i="9"/>
  <c r="K56" i="9"/>
  <c r="G71" i="9"/>
  <c r="K78" i="9"/>
  <c r="G93" i="9"/>
  <c r="K100" i="9"/>
  <c r="G115" i="9"/>
  <c r="E3" i="10"/>
  <c r="K10" i="10"/>
  <c r="K113" i="10"/>
  <c r="K18" i="10"/>
  <c r="K84" i="10"/>
  <c r="K95" i="10"/>
  <c r="K106" i="10"/>
  <c r="K47" i="10"/>
  <c r="G44" i="10"/>
  <c r="K76" i="10"/>
  <c r="K36" i="10"/>
  <c r="K80" i="10"/>
  <c r="K29" i="10"/>
  <c r="K14" i="10"/>
  <c r="K51" i="10"/>
  <c r="K117" i="10"/>
  <c r="K43" i="10"/>
  <c r="K120" i="10"/>
  <c r="K69" i="10"/>
  <c r="K7" i="10"/>
  <c r="K62" i="10"/>
  <c r="K54" i="10"/>
  <c r="K98" i="10"/>
  <c r="G11" i="10"/>
  <c r="G55" i="10"/>
  <c r="K73" i="10"/>
  <c r="K20" i="10"/>
  <c r="K31" i="10"/>
  <c r="K64" i="10"/>
  <c r="K86" i="10"/>
  <c r="K108" i="10"/>
  <c r="K91" i="10"/>
  <c r="K58" i="10"/>
  <c r="G22" i="10"/>
  <c r="G66" i="10"/>
  <c r="K24" i="10"/>
  <c r="K101" i="10"/>
  <c r="K40" i="10"/>
  <c r="G33" i="10"/>
  <c r="E3" i="9"/>
  <c r="K32" i="9"/>
  <c r="K51" i="9"/>
  <c r="K65" i="9"/>
  <c r="K109" i="9"/>
  <c r="K36" i="9"/>
  <c r="K91" i="9"/>
  <c r="K29" i="9"/>
  <c r="K73" i="9"/>
  <c r="K25" i="9"/>
  <c r="K7" i="9"/>
  <c r="K40" i="9"/>
  <c r="K120" i="9"/>
  <c r="K14" i="9"/>
  <c r="K80" i="9"/>
  <c r="K18" i="9"/>
  <c r="K10" i="9"/>
  <c r="K76" i="9"/>
  <c r="K87" i="9"/>
  <c r="K69" i="9"/>
  <c r="K102" i="9"/>
  <c r="K113" i="9"/>
  <c r="K47" i="9"/>
  <c r="K117" i="9"/>
  <c r="K20" i="9"/>
  <c r="K42" i="9"/>
  <c r="K53" i="9"/>
  <c r="K97" i="9"/>
  <c r="K84" i="9"/>
  <c r="K57" i="9"/>
  <c r="K106" i="9"/>
  <c r="K62" i="9"/>
  <c r="K95" i="9"/>
  <c r="K68" i="8"/>
  <c r="G49" i="8"/>
  <c r="G54" i="8"/>
  <c r="K105" i="8"/>
  <c r="K112" i="8"/>
  <c r="G85" i="8"/>
  <c r="K34" i="8"/>
  <c r="K90" i="8"/>
  <c r="G98" i="8"/>
  <c r="G92" i="8"/>
  <c r="K49" i="8"/>
  <c r="K20" i="8"/>
  <c r="K75" i="8"/>
  <c r="K27" i="8"/>
  <c r="G6" i="8"/>
  <c r="G120" i="8"/>
  <c r="G78" i="8"/>
  <c r="K97" i="8"/>
  <c r="G76" i="8"/>
  <c r="K46" i="8"/>
  <c r="K61" i="8"/>
  <c r="K3" i="8"/>
  <c r="K84" i="8"/>
  <c r="K39" i="8"/>
  <c r="K18" i="8"/>
  <c r="K56" i="8"/>
  <c r="K83" i="8"/>
  <c r="K62" i="8"/>
  <c r="K77" i="8"/>
  <c r="G38" i="8"/>
  <c r="K119" i="8"/>
  <c r="K11" i="8"/>
  <c r="G82" i="8"/>
  <c r="G35" i="8"/>
  <c r="G50" i="8"/>
  <c r="G43" i="8"/>
  <c r="G28" i="8"/>
  <c r="K64" i="8"/>
  <c r="G101" i="8"/>
  <c r="G108" i="8"/>
  <c r="G65" i="8"/>
  <c r="G116" i="8"/>
  <c r="K22" i="8"/>
  <c r="K51" i="8"/>
  <c r="G74" i="8"/>
  <c r="G60" i="8"/>
  <c r="K24" i="8"/>
  <c r="K31" i="8"/>
  <c r="G47" i="8"/>
  <c r="K53" i="8"/>
  <c r="G83" i="8"/>
  <c r="K104" i="8"/>
  <c r="G100" i="8"/>
  <c r="G79" i="8"/>
  <c r="G8" i="8"/>
  <c r="K7" i="8"/>
  <c r="G31" i="8"/>
  <c r="G117" i="8"/>
  <c r="G19" i="8"/>
  <c r="G39" i="8"/>
  <c r="G62" i="8"/>
  <c r="G69" i="8"/>
  <c r="G112" i="8"/>
  <c r="G119" i="8"/>
  <c r="G114" i="8"/>
  <c r="K106" i="8"/>
  <c r="G21" i="8"/>
  <c r="K35" i="8"/>
  <c r="G5" i="8"/>
  <c r="G12" i="8"/>
  <c r="G26" i="8"/>
  <c r="G33" i="8"/>
  <c r="G105" i="8"/>
  <c r="K86" i="8"/>
  <c r="G59" i="8"/>
  <c r="K30" i="8"/>
  <c r="G102" i="8"/>
  <c r="K5" i="8"/>
  <c r="G48" i="8"/>
  <c r="G84" i="8"/>
  <c r="G91" i="8"/>
  <c r="G107" i="8"/>
  <c r="K100" i="8"/>
  <c r="G15" i="8"/>
  <c r="G115" i="8"/>
  <c r="K28" i="8"/>
  <c r="G9" i="8"/>
  <c r="K16" i="8"/>
  <c r="G87" i="8"/>
  <c r="K101" i="8"/>
  <c r="G20" i="8"/>
  <c r="G41" i="8"/>
  <c r="G63" i="8"/>
  <c r="G70" i="8"/>
  <c r="K93" i="8"/>
  <c r="G36" i="8"/>
  <c r="G80" i="8"/>
  <c r="G23" i="8"/>
  <c r="G13" i="8"/>
  <c r="G27" i="8"/>
  <c r="G34" i="8"/>
  <c r="K41" i="8"/>
  <c r="G56" i="8"/>
  <c r="G106" i="8"/>
  <c r="G113" i="8"/>
  <c r="G71" i="8"/>
  <c r="K71" i="8"/>
  <c r="K6" i="8"/>
  <c r="K115" i="8"/>
  <c r="K50" i="8"/>
  <c r="G37" i="8"/>
  <c r="G52" i="8"/>
  <c r="K45" i="8"/>
  <c r="G109" i="8"/>
  <c r="G10" i="8"/>
  <c r="K38" i="8"/>
  <c r="G53" i="8"/>
  <c r="K60" i="8"/>
  <c r="G89" i="8"/>
  <c r="G96" i="8"/>
  <c r="G103" i="8"/>
  <c r="K116" i="8"/>
  <c r="G64" i="8"/>
  <c r="G86" i="8"/>
  <c r="G51" i="8"/>
  <c r="G94" i="8"/>
  <c r="G44" i="8"/>
  <c r="G30" i="8"/>
  <c r="G67" i="8"/>
  <c r="G42" i="8"/>
  <c r="G14" i="8"/>
  <c r="K13" i="8"/>
  <c r="G93" i="8"/>
  <c r="K42" i="8"/>
  <c r="K57" i="8"/>
  <c r="G16" i="8"/>
  <c r="K72" i="8"/>
  <c r="K108" i="8"/>
  <c r="G45" i="8"/>
  <c r="K94" i="8"/>
  <c r="K66" i="8"/>
  <c r="K9" i="8"/>
  <c r="K89" i="8"/>
  <c r="G17" i="8"/>
  <c r="G61" i="8"/>
  <c r="K82" i="8"/>
  <c r="G111" i="8"/>
  <c r="G118" i="8"/>
  <c r="G57" i="8"/>
  <c r="G72" i="8"/>
  <c r="G58" i="8"/>
  <c r="G73" i="8"/>
  <c r="K79" i="8"/>
  <c r="G95" i="8"/>
  <c r="G81" i="8"/>
  <c r="G3" i="8"/>
  <c r="G24" i="8"/>
  <c r="K74" i="8"/>
  <c r="K96" i="8"/>
  <c r="G4" i="8"/>
  <c r="G11" i="8"/>
  <c r="K17" i="8"/>
  <c r="G25" i="8"/>
  <c r="G32" i="8"/>
  <c r="G90" i="8"/>
  <c r="G97" i="8"/>
  <c r="G104" i="8"/>
  <c r="K111" i="8"/>
  <c r="K118" i="8"/>
  <c r="E3" i="8"/>
  <c r="K63" i="8"/>
  <c r="K107" i="8"/>
  <c r="K21" i="8"/>
  <c r="K43" i="8"/>
  <c r="K87" i="8"/>
  <c r="K19" i="8"/>
  <c r="K52" i="8"/>
  <c r="K85" i="8"/>
  <c r="K12" i="8"/>
  <c r="K98" i="8"/>
  <c r="G7" i="8"/>
  <c r="K14" i="8"/>
  <c r="G18" i="8"/>
  <c r="K25" i="8"/>
  <c r="G29" i="8"/>
  <c r="K36" i="8"/>
  <c r="G40" i="8"/>
  <c r="K47" i="8"/>
  <c r="K58" i="8"/>
  <c r="K69" i="8"/>
  <c r="K80" i="8"/>
  <c r="K91" i="8"/>
  <c r="K102" i="8"/>
  <c r="K113" i="8"/>
  <c r="K8" i="8"/>
  <c r="K78" i="8"/>
  <c r="K65" i="8"/>
  <c r="G22" i="8"/>
  <c r="K29" i="8"/>
  <c r="K40" i="8"/>
  <c r="G55" i="8"/>
  <c r="G66" i="8"/>
  <c r="K73" i="8"/>
  <c r="G77" i="8"/>
  <c r="G88" i="8"/>
  <c r="K95" i="8"/>
  <c r="G99" i="8"/>
  <c r="G110" i="8"/>
  <c r="K117" i="8"/>
  <c r="K32" i="8"/>
  <c r="K54" i="8"/>
  <c r="K23" i="8"/>
  <c r="K67" i="8"/>
  <c r="K120" i="8"/>
  <c r="K33" i="8"/>
  <c r="K44" i="8"/>
  <c r="K55" i="8"/>
  <c r="K88" i="8"/>
  <c r="K99" i="8"/>
  <c r="K110" i="8"/>
  <c r="K109" i="8"/>
  <c r="K10" i="8"/>
  <c r="K76" i="8"/>
  <c r="K4" i="8"/>
  <c r="K15" i="8"/>
  <c r="K26" i="8"/>
  <c r="K37" i="8"/>
  <c r="K48" i="8"/>
  <c r="K59" i="8"/>
  <c r="K70" i="8"/>
  <c r="K81" i="8"/>
  <c r="K92" i="8"/>
  <c r="K103" i="8"/>
  <c r="K114" i="8"/>
  <c r="J149" i="7"/>
  <c r="F149" i="7"/>
  <c r="G149" i="7" s="1"/>
  <c r="D149" i="7"/>
  <c r="C149" i="7"/>
  <c r="J148" i="7"/>
  <c r="F148" i="7"/>
  <c r="G148" i="7" s="1"/>
  <c r="C148" i="7"/>
  <c r="D148" i="7" s="1"/>
  <c r="J147" i="7"/>
  <c r="F147" i="7"/>
  <c r="C147" i="7"/>
  <c r="D147" i="7" s="1"/>
  <c r="J146" i="7"/>
  <c r="F146" i="7"/>
  <c r="D146" i="7"/>
  <c r="C146" i="7"/>
  <c r="J145" i="7"/>
  <c r="F145" i="7"/>
  <c r="C145" i="7"/>
  <c r="D145" i="7" s="1"/>
  <c r="J144" i="7"/>
  <c r="F144" i="7"/>
  <c r="G144" i="7" s="1"/>
  <c r="C144" i="7"/>
  <c r="D144" i="7" s="1"/>
  <c r="J143" i="7"/>
  <c r="F143" i="7"/>
  <c r="C143" i="7"/>
  <c r="D143" i="7" s="1"/>
  <c r="J142" i="7"/>
  <c r="F142" i="7"/>
  <c r="C142" i="7"/>
  <c r="D142" i="7" s="1"/>
  <c r="J141" i="7"/>
  <c r="F141" i="7"/>
  <c r="G141" i="7" s="1"/>
  <c r="C141" i="7"/>
  <c r="D141" i="7" s="1"/>
  <c r="J140" i="7"/>
  <c r="F140" i="7"/>
  <c r="C140" i="7"/>
  <c r="D140" i="7" s="1"/>
  <c r="J139" i="7"/>
  <c r="F139" i="7"/>
  <c r="G139" i="7" s="1"/>
  <c r="C139" i="7"/>
  <c r="D139" i="7" s="1"/>
  <c r="J138" i="7"/>
  <c r="F138" i="7"/>
  <c r="D138" i="7"/>
  <c r="C138" i="7"/>
  <c r="J137" i="7"/>
  <c r="F137" i="7"/>
  <c r="G137" i="7" s="1"/>
  <c r="C137" i="7"/>
  <c r="D137" i="7" s="1"/>
  <c r="J136" i="7"/>
  <c r="F136" i="7"/>
  <c r="C136" i="7"/>
  <c r="D136" i="7" s="1"/>
  <c r="J135" i="7"/>
  <c r="F135" i="7"/>
  <c r="D135" i="7"/>
  <c r="C135" i="7"/>
  <c r="J134" i="7"/>
  <c r="F134" i="7"/>
  <c r="C134" i="7"/>
  <c r="D134" i="7" s="1"/>
  <c r="J133" i="7"/>
  <c r="F133" i="7"/>
  <c r="C133" i="7"/>
  <c r="D133" i="7" s="1"/>
  <c r="J132" i="7"/>
  <c r="F132" i="7"/>
  <c r="C132" i="7"/>
  <c r="D132" i="7" s="1"/>
  <c r="J131" i="7"/>
  <c r="F131" i="7"/>
  <c r="C131" i="7"/>
  <c r="D131" i="7" s="1"/>
  <c r="J130" i="7"/>
  <c r="F130" i="7"/>
  <c r="G130" i="7" s="1"/>
  <c r="C130" i="7"/>
  <c r="D130" i="7" s="1"/>
  <c r="J129" i="7"/>
  <c r="K129" i="7" s="1"/>
  <c r="F129" i="7"/>
  <c r="C129" i="7"/>
  <c r="D129" i="7" s="1"/>
  <c r="J128" i="7"/>
  <c r="F128" i="7"/>
  <c r="C128" i="7"/>
  <c r="D128" i="7" s="1"/>
  <c r="J127" i="7"/>
  <c r="F127" i="7"/>
  <c r="G127" i="7" s="1"/>
  <c r="D127" i="7"/>
  <c r="C127" i="7"/>
  <c r="J126" i="7"/>
  <c r="F126" i="7"/>
  <c r="G126" i="7" s="1"/>
  <c r="C126" i="7"/>
  <c r="D126" i="7" s="1"/>
  <c r="J125" i="7"/>
  <c r="F125" i="7"/>
  <c r="C125" i="7"/>
  <c r="D125" i="7" s="1"/>
  <c r="J124" i="7"/>
  <c r="F124" i="7"/>
  <c r="G124" i="7" s="1"/>
  <c r="D124" i="7"/>
  <c r="C124" i="7"/>
  <c r="J123" i="7"/>
  <c r="F123" i="7"/>
  <c r="C123" i="7"/>
  <c r="D123" i="7" s="1"/>
  <c r="J122" i="7"/>
  <c r="F122" i="7"/>
  <c r="C122" i="7"/>
  <c r="D122" i="7" s="1"/>
  <c r="J121" i="7"/>
  <c r="F121" i="7"/>
  <c r="C121" i="7"/>
  <c r="D121" i="7" s="1"/>
  <c r="J120" i="7"/>
  <c r="F120" i="7"/>
  <c r="C120" i="7"/>
  <c r="D120" i="7" s="1"/>
  <c r="J119" i="7"/>
  <c r="F119" i="7"/>
  <c r="C119" i="7"/>
  <c r="D119" i="7" s="1"/>
  <c r="J118" i="7"/>
  <c r="K118" i="7" s="1"/>
  <c r="F118" i="7"/>
  <c r="C118" i="7"/>
  <c r="D118" i="7" s="1"/>
  <c r="J117" i="7"/>
  <c r="F117" i="7"/>
  <c r="C117" i="7"/>
  <c r="D117" i="7" s="1"/>
  <c r="J116" i="7"/>
  <c r="F116" i="7"/>
  <c r="G116" i="7" s="1"/>
  <c r="D116" i="7"/>
  <c r="C116" i="7"/>
  <c r="J115" i="7"/>
  <c r="F115" i="7"/>
  <c r="C115" i="7"/>
  <c r="D115" i="7" s="1"/>
  <c r="J114" i="7"/>
  <c r="F114" i="7"/>
  <c r="G114" i="7" s="1"/>
  <c r="C114" i="7"/>
  <c r="D114" i="7" s="1"/>
  <c r="J113" i="7"/>
  <c r="F113" i="7"/>
  <c r="D113" i="7"/>
  <c r="C113" i="7"/>
  <c r="J112" i="7"/>
  <c r="F112" i="7"/>
  <c r="C112" i="7"/>
  <c r="D112" i="7" s="1"/>
  <c r="J111" i="7"/>
  <c r="F111" i="7"/>
  <c r="C111" i="7"/>
  <c r="D111" i="7" s="1"/>
  <c r="J110" i="7"/>
  <c r="F110" i="7"/>
  <c r="C110" i="7"/>
  <c r="D110" i="7" s="1"/>
  <c r="J109" i="7"/>
  <c r="F109" i="7"/>
  <c r="C109" i="7"/>
  <c r="D109" i="7" s="1"/>
  <c r="J108" i="7"/>
  <c r="F108" i="7"/>
  <c r="C108" i="7"/>
  <c r="D108" i="7" s="1"/>
  <c r="J107" i="7"/>
  <c r="F107" i="7"/>
  <c r="G107" i="7" s="1"/>
  <c r="C107" i="7"/>
  <c r="D107" i="7" s="1"/>
  <c r="J106" i="7"/>
  <c r="F106" i="7"/>
  <c r="G106" i="7" s="1"/>
  <c r="C106" i="7"/>
  <c r="D106" i="7" s="1"/>
  <c r="J105" i="7"/>
  <c r="F105" i="7"/>
  <c r="D105" i="7"/>
  <c r="C105" i="7"/>
  <c r="J104" i="7"/>
  <c r="F104" i="7"/>
  <c r="C104" i="7"/>
  <c r="D104" i="7" s="1"/>
  <c r="J103" i="7"/>
  <c r="F103" i="7"/>
  <c r="G103" i="7" s="1"/>
  <c r="C103" i="7"/>
  <c r="D103" i="7" s="1"/>
  <c r="J102" i="7"/>
  <c r="K101" i="7" s="1"/>
  <c r="F102" i="7"/>
  <c r="G101" i="7" s="1"/>
  <c r="D102" i="7"/>
  <c r="C102" i="7"/>
  <c r="J101" i="7"/>
  <c r="F101" i="7"/>
  <c r="C101" i="7"/>
  <c r="D101" i="7" s="1"/>
  <c r="J100" i="7"/>
  <c r="F100" i="7"/>
  <c r="G100" i="7" s="1"/>
  <c r="C100" i="7"/>
  <c r="D100" i="7" s="1"/>
  <c r="J99" i="7"/>
  <c r="F99" i="7"/>
  <c r="C99" i="7"/>
  <c r="D99" i="7" s="1"/>
  <c r="J98" i="7"/>
  <c r="F98" i="7"/>
  <c r="C98" i="7"/>
  <c r="D98" i="7" s="1"/>
  <c r="J97" i="7"/>
  <c r="F97" i="7"/>
  <c r="C97" i="7"/>
  <c r="D97" i="7" s="1"/>
  <c r="J96" i="7"/>
  <c r="K96" i="7" s="1"/>
  <c r="F96" i="7"/>
  <c r="G96" i="7" s="1"/>
  <c r="C96" i="7"/>
  <c r="D96" i="7" s="1"/>
  <c r="J95" i="7"/>
  <c r="F95" i="7"/>
  <c r="G95" i="7" s="1"/>
  <c r="C95" i="7"/>
  <c r="D95" i="7" s="1"/>
  <c r="J94" i="7"/>
  <c r="F94" i="7"/>
  <c r="D94" i="7"/>
  <c r="C94" i="7"/>
  <c r="J93" i="7"/>
  <c r="F93" i="7"/>
  <c r="G93" i="7" s="1"/>
  <c r="C93" i="7"/>
  <c r="D93" i="7" s="1"/>
  <c r="J92" i="7"/>
  <c r="F92" i="7"/>
  <c r="C92" i="7"/>
  <c r="D92" i="7" s="1"/>
  <c r="J91" i="7"/>
  <c r="F91" i="7"/>
  <c r="D91" i="7"/>
  <c r="C91" i="7"/>
  <c r="J90" i="7"/>
  <c r="F90" i="7"/>
  <c r="C90" i="7"/>
  <c r="D90" i="7" s="1"/>
  <c r="J89" i="7"/>
  <c r="F89" i="7"/>
  <c r="G89" i="7" s="1"/>
  <c r="C89" i="7"/>
  <c r="D89" i="7" s="1"/>
  <c r="J88" i="7"/>
  <c r="F88" i="7"/>
  <c r="G87" i="7" s="1"/>
  <c r="C88" i="7"/>
  <c r="D88" i="7" s="1"/>
  <c r="J87" i="7"/>
  <c r="F87" i="7"/>
  <c r="C87" i="7"/>
  <c r="D87" i="7" s="1"/>
  <c r="J86" i="7"/>
  <c r="F86" i="7"/>
  <c r="G86" i="7" s="1"/>
  <c r="C86" i="7"/>
  <c r="D86" i="7" s="1"/>
  <c r="J85" i="7"/>
  <c r="K85" i="7" s="1"/>
  <c r="F85" i="7"/>
  <c r="C85" i="7"/>
  <c r="D85" i="7" s="1"/>
  <c r="J84" i="7"/>
  <c r="F84" i="7"/>
  <c r="G84" i="7" s="1"/>
  <c r="C84" i="7"/>
  <c r="D84" i="7" s="1"/>
  <c r="J83" i="7"/>
  <c r="F83" i="7"/>
  <c r="D83" i="7"/>
  <c r="C83" i="7"/>
  <c r="J82" i="7"/>
  <c r="F82" i="7"/>
  <c r="G82" i="7" s="1"/>
  <c r="C82" i="7"/>
  <c r="D82" i="7" s="1"/>
  <c r="J81" i="7"/>
  <c r="F81" i="7"/>
  <c r="G81" i="7" s="1"/>
  <c r="C81" i="7"/>
  <c r="D81" i="7" s="1"/>
  <c r="J80" i="7"/>
  <c r="F80" i="7"/>
  <c r="D80" i="7"/>
  <c r="C80" i="7"/>
  <c r="J79" i="7"/>
  <c r="F79" i="7"/>
  <c r="C79" i="7"/>
  <c r="D79" i="7" s="1"/>
  <c r="J78" i="7"/>
  <c r="F78" i="7"/>
  <c r="C78" i="7"/>
  <c r="D78" i="7" s="1"/>
  <c r="J77" i="7"/>
  <c r="F77" i="7"/>
  <c r="C77" i="7"/>
  <c r="D77" i="7" s="1"/>
  <c r="J76" i="7"/>
  <c r="F76" i="7"/>
  <c r="C76" i="7"/>
  <c r="D76" i="7" s="1"/>
  <c r="J75" i="7"/>
  <c r="F75" i="7"/>
  <c r="G75" i="7" s="1"/>
  <c r="C75" i="7"/>
  <c r="D75" i="7" s="1"/>
  <c r="J74" i="7"/>
  <c r="K74" i="7" s="1"/>
  <c r="F74" i="7"/>
  <c r="G74" i="7" s="1"/>
  <c r="C74" i="7"/>
  <c r="D74" i="7" s="1"/>
  <c r="J73" i="7"/>
  <c r="F73" i="7"/>
  <c r="C73" i="7"/>
  <c r="D73" i="7" s="1"/>
  <c r="J72" i="7"/>
  <c r="F72" i="7"/>
  <c r="G72" i="7" s="1"/>
  <c r="D72" i="7"/>
  <c r="C72" i="7"/>
  <c r="J71" i="7"/>
  <c r="F71" i="7"/>
  <c r="C71" i="7"/>
  <c r="D71" i="7" s="1"/>
  <c r="J70" i="7"/>
  <c r="F70" i="7"/>
  <c r="G70" i="7" s="1"/>
  <c r="C70" i="7"/>
  <c r="D70" i="7" s="1"/>
  <c r="J69" i="7"/>
  <c r="F69" i="7"/>
  <c r="D69" i="7"/>
  <c r="C69" i="7"/>
  <c r="J68" i="7"/>
  <c r="F68" i="7"/>
  <c r="C68" i="7"/>
  <c r="D68" i="7" s="1"/>
  <c r="J67" i="7"/>
  <c r="K66" i="7" s="1"/>
  <c r="F67" i="7"/>
  <c r="C67" i="7"/>
  <c r="D67" i="7" s="1"/>
  <c r="J66" i="7"/>
  <c r="F66" i="7"/>
  <c r="C66" i="7"/>
  <c r="D66" i="7" s="1"/>
  <c r="J65" i="7"/>
  <c r="F65" i="7"/>
  <c r="C65" i="7"/>
  <c r="D65" i="7" s="1"/>
  <c r="J64" i="7"/>
  <c r="F64" i="7"/>
  <c r="C64" i="7"/>
  <c r="D64" i="7" s="1"/>
  <c r="J63" i="7"/>
  <c r="K63" i="7" s="1"/>
  <c r="F63" i="7"/>
  <c r="G63" i="7" s="1"/>
  <c r="C63" i="7"/>
  <c r="D63" i="7" s="1"/>
  <c r="J62" i="7"/>
  <c r="F62" i="7"/>
  <c r="C62" i="7"/>
  <c r="D62" i="7" s="1"/>
  <c r="J61" i="7"/>
  <c r="F61" i="7"/>
  <c r="G61" i="7" s="1"/>
  <c r="D61" i="7"/>
  <c r="C61" i="7"/>
  <c r="J60" i="7"/>
  <c r="K59" i="7" s="1"/>
  <c r="F60" i="7"/>
  <c r="C60" i="7"/>
  <c r="D60" i="7" s="1"/>
  <c r="J59" i="7"/>
  <c r="F59" i="7"/>
  <c r="C59" i="7"/>
  <c r="D59" i="7" s="1"/>
  <c r="J58" i="7"/>
  <c r="F58" i="7"/>
  <c r="D58" i="7"/>
  <c r="C58" i="7"/>
  <c r="J57" i="7"/>
  <c r="F57" i="7"/>
  <c r="C57" i="7"/>
  <c r="D57" i="7" s="1"/>
  <c r="J56" i="7"/>
  <c r="F56" i="7"/>
  <c r="C56" i="7"/>
  <c r="D56" i="7" s="1"/>
  <c r="J55" i="7"/>
  <c r="F55" i="7"/>
  <c r="C55" i="7"/>
  <c r="D55" i="7" s="1"/>
  <c r="J54" i="7"/>
  <c r="F54" i="7"/>
  <c r="C54" i="7"/>
  <c r="D54" i="7" s="1"/>
  <c r="J53" i="7"/>
  <c r="F53" i="7"/>
  <c r="C53" i="7"/>
  <c r="D53" i="7" s="1"/>
  <c r="J52" i="7"/>
  <c r="F52" i="7"/>
  <c r="C52" i="7"/>
  <c r="D52" i="7" s="1"/>
  <c r="J51" i="7"/>
  <c r="F51" i="7"/>
  <c r="G51" i="7" s="1"/>
  <c r="C51" i="7"/>
  <c r="D51" i="7" s="1"/>
  <c r="J50" i="7"/>
  <c r="F50" i="7"/>
  <c r="D50" i="7"/>
  <c r="C50" i="7"/>
  <c r="J49" i="7"/>
  <c r="F49" i="7"/>
  <c r="G49" i="7" s="1"/>
  <c r="C49" i="7"/>
  <c r="D49" i="7" s="1"/>
  <c r="J48" i="7"/>
  <c r="F48" i="7"/>
  <c r="G48" i="7" s="1"/>
  <c r="C48" i="7"/>
  <c r="D48" i="7" s="1"/>
  <c r="J47" i="7"/>
  <c r="F47" i="7"/>
  <c r="G46" i="7" s="1"/>
  <c r="D47" i="7"/>
  <c r="C47" i="7"/>
  <c r="J46" i="7"/>
  <c r="F46" i="7"/>
  <c r="C46" i="7"/>
  <c r="D46" i="7" s="1"/>
  <c r="J45" i="7"/>
  <c r="F45" i="7"/>
  <c r="G45" i="7" s="1"/>
  <c r="C45" i="7"/>
  <c r="D45" i="7" s="1"/>
  <c r="J44" i="7"/>
  <c r="F44" i="7"/>
  <c r="C44" i="7"/>
  <c r="D44" i="7" s="1"/>
  <c r="J43" i="7"/>
  <c r="F43" i="7"/>
  <c r="C43" i="7"/>
  <c r="D43" i="7" s="1"/>
  <c r="J42" i="7"/>
  <c r="F42" i="7"/>
  <c r="C42" i="7"/>
  <c r="D42" i="7" s="1"/>
  <c r="J41" i="7"/>
  <c r="F41" i="7"/>
  <c r="G41" i="7" s="1"/>
  <c r="C41" i="7"/>
  <c r="D41" i="7" s="1"/>
  <c r="J40" i="7"/>
  <c r="F40" i="7"/>
  <c r="G40" i="7" s="1"/>
  <c r="C40" i="7"/>
  <c r="D40" i="7" s="1"/>
  <c r="J39" i="7"/>
  <c r="F39" i="7"/>
  <c r="D39" i="7"/>
  <c r="C39" i="7"/>
  <c r="J38" i="7"/>
  <c r="F38" i="7"/>
  <c r="C38" i="7"/>
  <c r="D38" i="7" s="1"/>
  <c r="J37" i="7"/>
  <c r="F37" i="7"/>
  <c r="G37" i="7" s="1"/>
  <c r="C37" i="7"/>
  <c r="D37" i="7" s="1"/>
  <c r="J36" i="7"/>
  <c r="F36" i="7"/>
  <c r="D36" i="7"/>
  <c r="C36" i="7"/>
  <c r="J35" i="7"/>
  <c r="F35" i="7"/>
  <c r="C35" i="7"/>
  <c r="D35" i="7" s="1"/>
  <c r="J34" i="7"/>
  <c r="F34" i="7"/>
  <c r="G34" i="7" s="1"/>
  <c r="C34" i="7"/>
  <c r="D34" i="7" s="1"/>
  <c r="J33" i="7"/>
  <c r="F33" i="7"/>
  <c r="G32" i="7" s="1"/>
  <c r="C33" i="7"/>
  <c r="D33" i="7" s="1"/>
  <c r="J32" i="7"/>
  <c r="F32" i="7"/>
  <c r="C32" i="7"/>
  <c r="D32" i="7" s="1"/>
  <c r="J31" i="7"/>
  <c r="F31" i="7"/>
  <c r="G31" i="7" s="1"/>
  <c r="C31" i="7"/>
  <c r="D31" i="7" s="1"/>
  <c r="J30" i="7"/>
  <c r="K30" i="7" s="1"/>
  <c r="F30" i="7"/>
  <c r="G30" i="7" s="1"/>
  <c r="C30" i="7"/>
  <c r="D30" i="7" s="1"/>
  <c r="J29" i="7"/>
  <c r="F29" i="7"/>
  <c r="C29" i="7"/>
  <c r="D29" i="7" s="1"/>
  <c r="J28" i="7"/>
  <c r="F28" i="7"/>
  <c r="D28" i="7"/>
  <c r="C28" i="7"/>
  <c r="J27" i="7"/>
  <c r="F27" i="7"/>
  <c r="G27" i="7" s="1"/>
  <c r="C27" i="7"/>
  <c r="D27" i="7" s="1"/>
  <c r="J26" i="7"/>
  <c r="F26" i="7"/>
  <c r="G26" i="7" s="1"/>
  <c r="C26" i="7"/>
  <c r="D26" i="7" s="1"/>
  <c r="J25" i="7"/>
  <c r="F25" i="7"/>
  <c r="D25" i="7"/>
  <c r="C25" i="7"/>
  <c r="J24" i="7"/>
  <c r="F24" i="7"/>
  <c r="C24" i="7"/>
  <c r="D24" i="7" s="1"/>
  <c r="J23" i="7"/>
  <c r="F23" i="7"/>
  <c r="C23" i="7"/>
  <c r="D23" i="7" s="1"/>
  <c r="J22" i="7"/>
  <c r="F22" i="7"/>
  <c r="C22" i="7"/>
  <c r="D22" i="7" s="1"/>
  <c r="J21" i="7"/>
  <c r="F21" i="7"/>
  <c r="C21" i="7"/>
  <c r="D21" i="7" s="1"/>
  <c r="J20" i="7"/>
  <c r="F20" i="7"/>
  <c r="G20" i="7" s="1"/>
  <c r="C20" i="7"/>
  <c r="D20" i="7" s="1"/>
  <c r="J19" i="7"/>
  <c r="K19" i="7" s="1"/>
  <c r="F19" i="7"/>
  <c r="G19" i="7" s="1"/>
  <c r="C19" i="7"/>
  <c r="D19" i="7" s="1"/>
  <c r="J18" i="7"/>
  <c r="K17" i="7" s="1"/>
  <c r="F18" i="7"/>
  <c r="C18" i="7"/>
  <c r="D18" i="7" s="1"/>
  <c r="J17" i="7"/>
  <c r="F17" i="7"/>
  <c r="G17" i="7" s="1"/>
  <c r="D17" i="7"/>
  <c r="C17" i="7"/>
  <c r="J16" i="7"/>
  <c r="F16" i="7"/>
  <c r="G16" i="7" s="1"/>
  <c r="C16" i="7"/>
  <c r="D16" i="7" s="1"/>
  <c r="J15" i="7"/>
  <c r="F15" i="7"/>
  <c r="G15" i="7" s="1"/>
  <c r="C15" i="7"/>
  <c r="D15" i="7" s="1"/>
  <c r="J14" i="7"/>
  <c r="F14" i="7"/>
  <c r="D14" i="7"/>
  <c r="C14" i="7"/>
  <c r="J13" i="7"/>
  <c r="F13" i="7"/>
  <c r="C13" i="7"/>
  <c r="D13" i="7" s="1"/>
  <c r="J12" i="7"/>
  <c r="K11" i="7" s="1"/>
  <c r="F12" i="7"/>
  <c r="G12" i="7" s="1"/>
  <c r="C12" i="7"/>
  <c r="D12" i="7" s="1"/>
  <c r="J11" i="7"/>
  <c r="F11" i="7"/>
  <c r="C11" i="7"/>
  <c r="D11" i="7" s="1"/>
  <c r="J10" i="7"/>
  <c r="F10" i="7"/>
  <c r="C10" i="7"/>
  <c r="D10" i="7" s="1"/>
  <c r="J9" i="7"/>
  <c r="F9" i="7"/>
  <c r="C9" i="7"/>
  <c r="D9" i="7" s="1"/>
  <c r="J8" i="7"/>
  <c r="F8" i="7"/>
  <c r="G8" i="7" s="1"/>
  <c r="C8" i="7"/>
  <c r="D8" i="7" s="1"/>
  <c r="J7" i="7"/>
  <c r="F7" i="7"/>
  <c r="C7" i="7"/>
  <c r="D7" i="7" s="1"/>
  <c r="J6" i="7"/>
  <c r="F6" i="7"/>
  <c r="G6" i="7" s="1"/>
  <c r="D6" i="7"/>
  <c r="C6" i="7"/>
  <c r="J5" i="7"/>
  <c r="K4" i="7" s="1"/>
  <c r="F5" i="7"/>
  <c r="G5" i="7" s="1"/>
  <c r="C5" i="7"/>
  <c r="D5" i="7" s="1"/>
  <c r="J4" i="7"/>
  <c r="F4" i="7"/>
  <c r="C4" i="7"/>
  <c r="D4" i="7" s="1"/>
  <c r="J3" i="7"/>
  <c r="K3" i="7" s="1"/>
  <c r="F3" i="7"/>
  <c r="G3" i="7" s="1"/>
  <c r="C3" i="7"/>
  <c r="D3" i="7" s="1"/>
  <c r="J149" i="6"/>
  <c r="K149" i="6" s="1"/>
  <c r="F149" i="6"/>
  <c r="G149" i="6" s="1"/>
  <c r="C149" i="6"/>
  <c r="D149" i="6" s="1"/>
  <c r="J148" i="6"/>
  <c r="F148" i="6"/>
  <c r="C148" i="6"/>
  <c r="D148" i="6" s="1"/>
  <c r="J147" i="6"/>
  <c r="F147" i="6"/>
  <c r="C147" i="6"/>
  <c r="D147" i="6" s="1"/>
  <c r="J146" i="6"/>
  <c r="F146" i="6"/>
  <c r="G146" i="6" s="1"/>
  <c r="C146" i="6"/>
  <c r="D146" i="6" s="1"/>
  <c r="J145" i="6"/>
  <c r="F145" i="6"/>
  <c r="G145" i="6" s="1"/>
  <c r="C145" i="6"/>
  <c r="D145" i="6" s="1"/>
  <c r="J144" i="6"/>
  <c r="F144" i="6"/>
  <c r="C144" i="6"/>
  <c r="D144" i="6" s="1"/>
  <c r="J143" i="6"/>
  <c r="F143" i="6"/>
  <c r="G143" i="6" s="1"/>
  <c r="C143" i="6"/>
  <c r="D143" i="6" s="1"/>
  <c r="J142" i="6"/>
  <c r="K141" i="6" s="1"/>
  <c r="F142" i="6"/>
  <c r="C142" i="6"/>
  <c r="D142" i="6" s="1"/>
  <c r="J141" i="6"/>
  <c r="F141" i="6"/>
  <c r="C141" i="6"/>
  <c r="D141" i="6" s="1"/>
  <c r="J140" i="6"/>
  <c r="K140" i="6" s="1"/>
  <c r="F140" i="6"/>
  <c r="C140" i="6"/>
  <c r="D140" i="6" s="1"/>
  <c r="J139" i="6"/>
  <c r="F139" i="6"/>
  <c r="G139" i="6" s="1"/>
  <c r="C139" i="6"/>
  <c r="D139" i="6" s="1"/>
  <c r="J138" i="6"/>
  <c r="F138" i="6"/>
  <c r="G138" i="6" s="1"/>
  <c r="C138" i="6"/>
  <c r="D138" i="6" s="1"/>
  <c r="J137" i="6"/>
  <c r="K137" i="6" s="1"/>
  <c r="F137" i="6"/>
  <c r="G137" i="6" s="1"/>
  <c r="C137" i="6"/>
  <c r="D137" i="6" s="1"/>
  <c r="J136" i="6"/>
  <c r="F136" i="6"/>
  <c r="C136" i="6"/>
  <c r="D136" i="6" s="1"/>
  <c r="J135" i="6"/>
  <c r="F135" i="6"/>
  <c r="G135" i="6" s="1"/>
  <c r="C135" i="6"/>
  <c r="D135" i="6" s="1"/>
  <c r="J134" i="6"/>
  <c r="F134" i="6"/>
  <c r="C134" i="6"/>
  <c r="D134" i="6" s="1"/>
  <c r="J133" i="6"/>
  <c r="F133" i="6"/>
  <c r="G133" i="6" s="1"/>
  <c r="C133" i="6"/>
  <c r="D133" i="6" s="1"/>
  <c r="J132" i="6"/>
  <c r="F132" i="6"/>
  <c r="C132" i="6"/>
  <c r="D132" i="6" s="1"/>
  <c r="J131" i="6"/>
  <c r="K131" i="6" s="1"/>
  <c r="F131" i="6"/>
  <c r="G131" i="6" s="1"/>
  <c r="C131" i="6"/>
  <c r="D131" i="6" s="1"/>
  <c r="J130" i="6"/>
  <c r="F130" i="6"/>
  <c r="G130" i="6" s="1"/>
  <c r="C130" i="6"/>
  <c r="D130" i="6" s="1"/>
  <c r="J129" i="6"/>
  <c r="F129" i="6"/>
  <c r="C129" i="6"/>
  <c r="D129" i="6" s="1"/>
  <c r="J128" i="6"/>
  <c r="F128" i="6"/>
  <c r="G128" i="6" s="1"/>
  <c r="C128" i="6"/>
  <c r="D128" i="6" s="1"/>
  <c r="J127" i="6"/>
  <c r="F127" i="6"/>
  <c r="C127" i="6"/>
  <c r="D127" i="6" s="1"/>
  <c r="J126" i="6"/>
  <c r="F126" i="6"/>
  <c r="C126" i="6"/>
  <c r="D126" i="6" s="1"/>
  <c r="J125" i="6"/>
  <c r="F125" i="6"/>
  <c r="C125" i="6"/>
  <c r="D125" i="6" s="1"/>
  <c r="J124" i="6"/>
  <c r="F124" i="6"/>
  <c r="G124" i="6" s="1"/>
  <c r="C124" i="6"/>
  <c r="D124" i="6" s="1"/>
  <c r="J123" i="6"/>
  <c r="F123" i="6"/>
  <c r="G123" i="6" s="1"/>
  <c r="C123" i="6"/>
  <c r="D123" i="6" s="1"/>
  <c r="J122" i="6"/>
  <c r="F122" i="6"/>
  <c r="C122" i="6"/>
  <c r="D122" i="6" s="1"/>
  <c r="J121" i="6"/>
  <c r="F121" i="6"/>
  <c r="G121" i="6" s="1"/>
  <c r="C121" i="6"/>
  <c r="D121" i="6" s="1"/>
  <c r="J120" i="6"/>
  <c r="K119" i="6" s="1"/>
  <c r="F120" i="6"/>
  <c r="C120" i="6"/>
  <c r="D120" i="6" s="1"/>
  <c r="J119" i="6"/>
  <c r="F119" i="6"/>
  <c r="C119" i="6"/>
  <c r="D119" i="6" s="1"/>
  <c r="J118" i="6"/>
  <c r="F118" i="6"/>
  <c r="C118" i="6"/>
  <c r="D118" i="6" s="1"/>
  <c r="J117" i="6"/>
  <c r="F117" i="6"/>
  <c r="G117" i="6" s="1"/>
  <c r="C117" i="6"/>
  <c r="D117" i="6" s="1"/>
  <c r="J116" i="6"/>
  <c r="F116" i="6"/>
  <c r="G116" i="6" s="1"/>
  <c r="C116" i="6"/>
  <c r="D116" i="6" s="1"/>
  <c r="J115" i="6"/>
  <c r="K115" i="6" s="1"/>
  <c r="F115" i="6"/>
  <c r="G115" i="6" s="1"/>
  <c r="C115" i="6"/>
  <c r="D115" i="6" s="1"/>
  <c r="J114" i="6"/>
  <c r="F114" i="6"/>
  <c r="C114" i="6"/>
  <c r="D114" i="6" s="1"/>
  <c r="J113" i="6"/>
  <c r="F113" i="6"/>
  <c r="G113" i="6" s="1"/>
  <c r="C113" i="6"/>
  <c r="D113" i="6" s="1"/>
  <c r="J112" i="6"/>
  <c r="F112" i="6"/>
  <c r="C112" i="6"/>
  <c r="D112" i="6" s="1"/>
  <c r="J111" i="6"/>
  <c r="F111" i="6"/>
  <c r="C111" i="6"/>
  <c r="D111" i="6" s="1"/>
  <c r="J110" i="6"/>
  <c r="F110" i="6"/>
  <c r="C110" i="6"/>
  <c r="D110" i="6" s="1"/>
  <c r="J109" i="6"/>
  <c r="F109" i="6"/>
  <c r="G109" i="6" s="1"/>
  <c r="C109" i="6"/>
  <c r="D109" i="6" s="1"/>
  <c r="J108" i="6"/>
  <c r="F108" i="6"/>
  <c r="G108" i="6" s="1"/>
  <c r="C108" i="6"/>
  <c r="D108" i="6" s="1"/>
  <c r="J107" i="6"/>
  <c r="F107" i="6"/>
  <c r="C107" i="6"/>
  <c r="D107" i="6" s="1"/>
  <c r="J106" i="6"/>
  <c r="F106" i="6"/>
  <c r="G106" i="6" s="1"/>
  <c r="C106" i="6"/>
  <c r="D106" i="6" s="1"/>
  <c r="J105" i="6"/>
  <c r="F105" i="6"/>
  <c r="C105" i="6"/>
  <c r="D105" i="6" s="1"/>
  <c r="J104" i="6"/>
  <c r="F104" i="6"/>
  <c r="C104" i="6"/>
  <c r="D104" i="6" s="1"/>
  <c r="J103" i="6"/>
  <c r="F103" i="6"/>
  <c r="C103" i="6"/>
  <c r="D103" i="6" s="1"/>
  <c r="J102" i="6"/>
  <c r="K102" i="6" s="1"/>
  <c r="F102" i="6"/>
  <c r="G102" i="6" s="1"/>
  <c r="C102" i="6"/>
  <c r="D102" i="6" s="1"/>
  <c r="J101" i="6"/>
  <c r="F101" i="6"/>
  <c r="G101" i="6" s="1"/>
  <c r="C101" i="6"/>
  <c r="D101" i="6" s="1"/>
  <c r="J100" i="6"/>
  <c r="F100" i="6"/>
  <c r="C100" i="6"/>
  <c r="D100" i="6" s="1"/>
  <c r="J99" i="6"/>
  <c r="F99" i="6"/>
  <c r="G99" i="6" s="1"/>
  <c r="C99" i="6"/>
  <c r="D99" i="6" s="1"/>
  <c r="J98" i="6"/>
  <c r="K97" i="6" s="1"/>
  <c r="F98" i="6"/>
  <c r="C98" i="6"/>
  <c r="D98" i="6" s="1"/>
  <c r="J97" i="6"/>
  <c r="F97" i="6"/>
  <c r="C97" i="6"/>
  <c r="D97" i="6" s="1"/>
  <c r="J96" i="6"/>
  <c r="F96" i="6"/>
  <c r="C96" i="6"/>
  <c r="D96" i="6" s="1"/>
  <c r="J95" i="6"/>
  <c r="F95" i="6"/>
  <c r="G95" i="6" s="1"/>
  <c r="C95" i="6"/>
  <c r="D95" i="6" s="1"/>
  <c r="J94" i="6"/>
  <c r="F94" i="6"/>
  <c r="G94" i="6" s="1"/>
  <c r="C94" i="6"/>
  <c r="D94" i="6" s="1"/>
  <c r="J93" i="6"/>
  <c r="K93" i="6" s="1"/>
  <c r="F93" i="6"/>
  <c r="G93" i="6" s="1"/>
  <c r="C93" i="6"/>
  <c r="D93" i="6" s="1"/>
  <c r="J92" i="6"/>
  <c r="F92" i="6"/>
  <c r="C92" i="6"/>
  <c r="D92" i="6" s="1"/>
  <c r="J91" i="6"/>
  <c r="F91" i="6"/>
  <c r="G91" i="6" s="1"/>
  <c r="C91" i="6"/>
  <c r="D91" i="6" s="1"/>
  <c r="J90" i="6"/>
  <c r="F90" i="6"/>
  <c r="C90" i="6"/>
  <c r="D90" i="6" s="1"/>
  <c r="J89" i="6"/>
  <c r="F89" i="6"/>
  <c r="C89" i="6"/>
  <c r="D89" i="6" s="1"/>
  <c r="J88" i="6"/>
  <c r="F88" i="6"/>
  <c r="C88" i="6"/>
  <c r="D88" i="6" s="1"/>
  <c r="J87" i="6"/>
  <c r="K87" i="6" s="1"/>
  <c r="F87" i="6"/>
  <c r="G87" i="6" s="1"/>
  <c r="C87" i="6"/>
  <c r="D87" i="6" s="1"/>
  <c r="J86" i="6"/>
  <c r="F86" i="6"/>
  <c r="G86" i="6" s="1"/>
  <c r="C86" i="6"/>
  <c r="D86" i="6" s="1"/>
  <c r="J85" i="6"/>
  <c r="F85" i="6"/>
  <c r="C85" i="6"/>
  <c r="D85" i="6" s="1"/>
  <c r="J84" i="6"/>
  <c r="F84" i="6"/>
  <c r="G84" i="6" s="1"/>
  <c r="C84" i="6"/>
  <c r="D84" i="6" s="1"/>
  <c r="J83" i="6"/>
  <c r="F83" i="6"/>
  <c r="C83" i="6"/>
  <c r="D83" i="6" s="1"/>
  <c r="J82" i="6"/>
  <c r="F82" i="6"/>
  <c r="C82" i="6"/>
  <c r="D82" i="6" s="1"/>
  <c r="J81" i="6"/>
  <c r="F81" i="6"/>
  <c r="C81" i="6"/>
  <c r="D81" i="6" s="1"/>
  <c r="J80" i="6"/>
  <c r="F80" i="6"/>
  <c r="G80" i="6" s="1"/>
  <c r="C80" i="6"/>
  <c r="D80" i="6" s="1"/>
  <c r="J79" i="6"/>
  <c r="F79" i="6"/>
  <c r="G79" i="6" s="1"/>
  <c r="C79" i="6"/>
  <c r="D79" i="6" s="1"/>
  <c r="J78" i="6"/>
  <c r="F78" i="6"/>
  <c r="C78" i="6"/>
  <c r="D78" i="6" s="1"/>
  <c r="J77" i="6"/>
  <c r="F77" i="6"/>
  <c r="G77" i="6" s="1"/>
  <c r="C77" i="6"/>
  <c r="D77" i="6" s="1"/>
  <c r="J76" i="6"/>
  <c r="K75" i="6" s="1"/>
  <c r="F76" i="6"/>
  <c r="C76" i="6"/>
  <c r="D76" i="6" s="1"/>
  <c r="J75" i="6"/>
  <c r="F75" i="6"/>
  <c r="C75" i="6"/>
  <c r="D75" i="6" s="1"/>
  <c r="J74" i="6"/>
  <c r="F74" i="6"/>
  <c r="C74" i="6"/>
  <c r="D74" i="6" s="1"/>
  <c r="J73" i="6"/>
  <c r="F73" i="6"/>
  <c r="G73" i="6" s="1"/>
  <c r="C73" i="6"/>
  <c r="D73" i="6" s="1"/>
  <c r="J72" i="6"/>
  <c r="F72" i="6"/>
  <c r="G72" i="6" s="1"/>
  <c r="C72" i="6"/>
  <c r="D72" i="6" s="1"/>
  <c r="J71" i="6"/>
  <c r="K71" i="6" s="1"/>
  <c r="F71" i="6"/>
  <c r="G71" i="6" s="1"/>
  <c r="C71" i="6"/>
  <c r="D71" i="6" s="1"/>
  <c r="J70" i="6"/>
  <c r="F70" i="6"/>
  <c r="C70" i="6"/>
  <c r="D70" i="6" s="1"/>
  <c r="J69" i="6"/>
  <c r="F69" i="6"/>
  <c r="G69" i="6" s="1"/>
  <c r="C69" i="6"/>
  <c r="D69" i="6" s="1"/>
  <c r="J68" i="6"/>
  <c r="F68" i="6"/>
  <c r="C68" i="6"/>
  <c r="D68" i="6" s="1"/>
  <c r="J67" i="6"/>
  <c r="F67" i="6"/>
  <c r="C67" i="6"/>
  <c r="D67" i="6" s="1"/>
  <c r="J66" i="6"/>
  <c r="F66" i="6"/>
  <c r="C66" i="6"/>
  <c r="D66" i="6" s="1"/>
  <c r="J65" i="6"/>
  <c r="F65" i="6"/>
  <c r="G65" i="6" s="1"/>
  <c r="C65" i="6"/>
  <c r="D65" i="6" s="1"/>
  <c r="J64" i="6"/>
  <c r="F64" i="6"/>
  <c r="G64" i="6" s="1"/>
  <c r="C64" i="6"/>
  <c r="D64" i="6" s="1"/>
  <c r="J63" i="6"/>
  <c r="F63" i="6"/>
  <c r="C63" i="6"/>
  <c r="D63" i="6" s="1"/>
  <c r="J62" i="6"/>
  <c r="F62" i="6"/>
  <c r="G62" i="6" s="1"/>
  <c r="C62" i="6"/>
  <c r="D62" i="6" s="1"/>
  <c r="J61" i="6"/>
  <c r="F61" i="6"/>
  <c r="C61" i="6"/>
  <c r="D61" i="6" s="1"/>
  <c r="J60" i="6"/>
  <c r="F60" i="6"/>
  <c r="C60" i="6"/>
  <c r="D60" i="6" s="1"/>
  <c r="J59" i="6"/>
  <c r="F59" i="6"/>
  <c r="C59" i="6"/>
  <c r="D59" i="6" s="1"/>
  <c r="J58" i="6"/>
  <c r="F58" i="6"/>
  <c r="G58" i="6" s="1"/>
  <c r="C58" i="6"/>
  <c r="D58" i="6" s="1"/>
  <c r="J57" i="6"/>
  <c r="F57" i="6"/>
  <c r="G57" i="6" s="1"/>
  <c r="C57" i="6"/>
  <c r="D57" i="6" s="1"/>
  <c r="J56" i="6"/>
  <c r="F56" i="6"/>
  <c r="C56" i="6"/>
  <c r="D56" i="6" s="1"/>
  <c r="J55" i="6"/>
  <c r="F55" i="6"/>
  <c r="G55" i="6" s="1"/>
  <c r="C55" i="6"/>
  <c r="D55" i="6" s="1"/>
  <c r="J54" i="6"/>
  <c r="K53" i="6" s="1"/>
  <c r="F54" i="6"/>
  <c r="C54" i="6"/>
  <c r="D54" i="6" s="1"/>
  <c r="J53" i="6"/>
  <c r="F53" i="6"/>
  <c r="C53" i="6"/>
  <c r="D53" i="6" s="1"/>
  <c r="J52" i="6"/>
  <c r="F52" i="6"/>
  <c r="C52" i="6"/>
  <c r="D52" i="6" s="1"/>
  <c r="J51" i="6"/>
  <c r="F51" i="6"/>
  <c r="G51" i="6" s="1"/>
  <c r="C51" i="6"/>
  <c r="D51" i="6" s="1"/>
  <c r="J50" i="6"/>
  <c r="F50" i="6"/>
  <c r="G50" i="6" s="1"/>
  <c r="C50" i="6"/>
  <c r="D50" i="6" s="1"/>
  <c r="J49" i="6"/>
  <c r="K49" i="6" s="1"/>
  <c r="F49" i="6"/>
  <c r="G49" i="6" s="1"/>
  <c r="C49" i="6"/>
  <c r="D49" i="6" s="1"/>
  <c r="J48" i="6"/>
  <c r="F48" i="6"/>
  <c r="C48" i="6"/>
  <c r="D48" i="6" s="1"/>
  <c r="J47" i="6"/>
  <c r="F47" i="6"/>
  <c r="G47" i="6" s="1"/>
  <c r="C47" i="6"/>
  <c r="D47" i="6" s="1"/>
  <c r="J46" i="6"/>
  <c r="K45" i="6" s="1"/>
  <c r="F46" i="6"/>
  <c r="C46" i="6"/>
  <c r="D46" i="6" s="1"/>
  <c r="J45" i="6"/>
  <c r="F45" i="6"/>
  <c r="C45" i="6"/>
  <c r="D45" i="6" s="1"/>
  <c r="J44" i="6"/>
  <c r="F44" i="6"/>
  <c r="C44" i="6"/>
  <c r="D44" i="6" s="1"/>
  <c r="J43" i="6"/>
  <c r="F43" i="6"/>
  <c r="G43" i="6" s="1"/>
  <c r="C43" i="6"/>
  <c r="D43" i="6" s="1"/>
  <c r="J42" i="6"/>
  <c r="F42" i="6"/>
  <c r="G42" i="6" s="1"/>
  <c r="C42" i="6"/>
  <c r="D42" i="6" s="1"/>
  <c r="J41" i="6"/>
  <c r="F41" i="6"/>
  <c r="C41" i="6"/>
  <c r="D41" i="6" s="1"/>
  <c r="J40" i="6"/>
  <c r="F40" i="6"/>
  <c r="G40" i="6" s="1"/>
  <c r="C40" i="6"/>
  <c r="D40" i="6" s="1"/>
  <c r="J39" i="6"/>
  <c r="F39" i="6"/>
  <c r="C39" i="6"/>
  <c r="D39" i="6" s="1"/>
  <c r="J38" i="6"/>
  <c r="F38" i="6"/>
  <c r="C38" i="6"/>
  <c r="D38" i="6" s="1"/>
  <c r="J37" i="6"/>
  <c r="F37" i="6"/>
  <c r="C37" i="6"/>
  <c r="D37" i="6" s="1"/>
  <c r="J36" i="6"/>
  <c r="F36" i="6"/>
  <c r="G36" i="6" s="1"/>
  <c r="C36" i="6"/>
  <c r="D36" i="6" s="1"/>
  <c r="J35" i="6"/>
  <c r="F35" i="6"/>
  <c r="G35" i="6" s="1"/>
  <c r="C35" i="6"/>
  <c r="D35" i="6" s="1"/>
  <c r="J34" i="6"/>
  <c r="F34" i="6"/>
  <c r="C34" i="6"/>
  <c r="D34" i="6" s="1"/>
  <c r="J33" i="6"/>
  <c r="F33" i="6"/>
  <c r="G33" i="6" s="1"/>
  <c r="C33" i="6"/>
  <c r="D33" i="6" s="1"/>
  <c r="J32" i="6"/>
  <c r="K32" i="6" s="1"/>
  <c r="F32" i="6"/>
  <c r="C32" i="6"/>
  <c r="D32" i="6" s="1"/>
  <c r="J31" i="6"/>
  <c r="F31" i="6"/>
  <c r="C31" i="6"/>
  <c r="D31" i="6" s="1"/>
  <c r="J30" i="6"/>
  <c r="F30" i="6"/>
  <c r="C30" i="6"/>
  <c r="D30" i="6" s="1"/>
  <c r="J29" i="6"/>
  <c r="F29" i="6"/>
  <c r="G29" i="6" s="1"/>
  <c r="C29" i="6"/>
  <c r="D29" i="6" s="1"/>
  <c r="J28" i="6"/>
  <c r="F28" i="6"/>
  <c r="G28" i="6" s="1"/>
  <c r="C28" i="6"/>
  <c r="D28" i="6" s="1"/>
  <c r="J27" i="6"/>
  <c r="F27" i="6"/>
  <c r="G27" i="6" s="1"/>
  <c r="C27" i="6"/>
  <c r="D27" i="6" s="1"/>
  <c r="J26" i="6"/>
  <c r="F26" i="6"/>
  <c r="C26" i="6"/>
  <c r="D26" i="6" s="1"/>
  <c r="J25" i="6"/>
  <c r="F25" i="6"/>
  <c r="G25" i="6" s="1"/>
  <c r="C25" i="6"/>
  <c r="D25" i="6" s="1"/>
  <c r="J24" i="6"/>
  <c r="K23" i="6" s="1"/>
  <c r="F24" i="6"/>
  <c r="C24" i="6"/>
  <c r="D24" i="6" s="1"/>
  <c r="J23" i="6"/>
  <c r="F23" i="6"/>
  <c r="C23" i="6"/>
  <c r="D23" i="6" s="1"/>
  <c r="J22" i="6"/>
  <c r="F22" i="6"/>
  <c r="C22" i="6"/>
  <c r="D22" i="6" s="1"/>
  <c r="J21" i="6"/>
  <c r="K21" i="6" s="1"/>
  <c r="F21" i="6"/>
  <c r="G21" i="6" s="1"/>
  <c r="C21" i="6"/>
  <c r="D21" i="6" s="1"/>
  <c r="J20" i="6"/>
  <c r="F20" i="6"/>
  <c r="G20" i="6" s="1"/>
  <c r="C20" i="6"/>
  <c r="D20" i="6" s="1"/>
  <c r="J19" i="6"/>
  <c r="F19" i="6"/>
  <c r="C19" i="6"/>
  <c r="D19" i="6" s="1"/>
  <c r="J18" i="6"/>
  <c r="F18" i="6"/>
  <c r="G18" i="6" s="1"/>
  <c r="C18" i="6"/>
  <c r="D18" i="6" s="1"/>
  <c r="J17" i="6"/>
  <c r="K16" i="6" s="1"/>
  <c r="F17" i="6"/>
  <c r="C17" i="6"/>
  <c r="D17" i="6" s="1"/>
  <c r="J16" i="6"/>
  <c r="F16" i="6"/>
  <c r="C16" i="6"/>
  <c r="D16" i="6" s="1"/>
  <c r="J15" i="6"/>
  <c r="F15" i="6"/>
  <c r="C15" i="6"/>
  <c r="D15" i="6" s="1"/>
  <c r="J14" i="6"/>
  <c r="F14" i="6"/>
  <c r="G14" i="6" s="1"/>
  <c r="C14" i="6"/>
  <c r="D14" i="6" s="1"/>
  <c r="J13" i="6"/>
  <c r="F13" i="6"/>
  <c r="G13" i="6" s="1"/>
  <c r="C13" i="6"/>
  <c r="D13" i="6" s="1"/>
  <c r="J12" i="6"/>
  <c r="F12" i="6"/>
  <c r="C12" i="6"/>
  <c r="D12" i="6" s="1"/>
  <c r="J11" i="6"/>
  <c r="F11" i="6"/>
  <c r="G11" i="6" s="1"/>
  <c r="C11" i="6"/>
  <c r="D11" i="6" s="1"/>
  <c r="J10" i="6"/>
  <c r="K9" i="6" s="1"/>
  <c r="F10" i="6"/>
  <c r="C10" i="6"/>
  <c r="D10" i="6" s="1"/>
  <c r="J9" i="6"/>
  <c r="F9" i="6"/>
  <c r="C9" i="6"/>
  <c r="D9" i="6" s="1"/>
  <c r="J8" i="6"/>
  <c r="F8" i="6"/>
  <c r="C8" i="6"/>
  <c r="D8" i="6" s="1"/>
  <c r="J7" i="6"/>
  <c r="F7" i="6"/>
  <c r="G7" i="6" s="1"/>
  <c r="C7" i="6"/>
  <c r="D7" i="6" s="1"/>
  <c r="J6" i="6"/>
  <c r="F6" i="6"/>
  <c r="G6" i="6" s="1"/>
  <c r="C6" i="6"/>
  <c r="D6" i="6" s="1"/>
  <c r="J5" i="6"/>
  <c r="F5" i="6"/>
  <c r="G5" i="6" s="1"/>
  <c r="C5" i="6"/>
  <c r="D5" i="6" s="1"/>
  <c r="J4" i="6"/>
  <c r="F4" i="6"/>
  <c r="C4" i="6"/>
  <c r="D4" i="6" s="1"/>
  <c r="J3" i="6"/>
  <c r="K3" i="6" s="1"/>
  <c r="F3" i="6"/>
  <c r="C3" i="6"/>
  <c r="D3" i="6" s="1"/>
  <c r="J149" i="5"/>
  <c r="K149" i="5" s="1"/>
  <c r="F149" i="5"/>
  <c r="G149" i="5" s="1"/>
  <c r="C149" i="5"/>
  <c r="D149" i="5" s="1"/>
  <c r="J148" i="5"/>
  <c r="K148" i="5" s="1"/>
  <c r="F148" i="5"/>
  <c r="G148" i="5" s="1"/>
  <c r="C148" i="5"/>
  <c r="D148" i="5" s="1"/>
  <c r="J147" i="5"/>
  <c r="F147" i="5"/>
  <c r="C147" i="5"/>
  <c r="D147" i="5" s="1"/>
  <c r="J146" i="5"/>
  <c r="F146" i="5"/>
  <c r="G146" i="5" s="1"/>
  <c r="C146" i="5"/>
  <c r="D146" i="5" s="1"/>
  <c r="J145" i="5"/>
  <c r="F145" i="5"/>
  <c r="G145" i="5" s="1"/>
  <c r="C145" i="5"/>
  <c r="D145" i="5" s="1"/>
  <c r="J144" i="5"/>
  <c r="F144" i="5"/>
  <c r="C144" i="5"/>
  <c r="D144" i="5" s="1"/>
  <c r="J143" i="5"/>
  <c r="K143" i="5" s="1"/>
  <c r="F143" i="5"/>
  <c r="G143" i="5" s="1"/>
  <c r="C143" i="5"/>
  <c r="D143" i="5" s="1"/>
  <c r="J142" i="5"/>
  <c r="K142" i="5" s="1"/>
  <c r="F142" i="5"/>
  <c r="C142" i="5"/>
  <c r="D142" i="5" s="1"/>
  <c r="J141" i="5"/>
  <c r="F141" i="5"/>
  <c r="G141" i="5" s="1"/>
  <c r="C141" i="5"/>
  <c r="D141" i="5" s="1"/>
  <c r="J140" i="5"/>
  <c r="F140" i="5"/>
  <c r="C140" i="5"/>
  <c r="D140" i="5" s="1"/>
  <c r="J139" i="5"/>
  <c r="F139" i="5"/>
  <c r="G139" i="5" s="1"/>
  <c r="C139" i="5"/>
  <c r="D139" i="5" s="1"/>
  <c r="J138" i="5"/>
  <c r="F138" i="5"/>
  <c r="G138" i="5" s="1"/>
  <c r="C138" i="5"/>
  <c r="D138" i="5" s="1"/>
  <c r="J137" i="5"/>
  <c r="K137" i="5" s="1"/>
  <c r="F137" i="5"/>
  <c r="C137" i="5"/>
  <c r="D137" i="5" s="1"/>
  <c r="J136" i="5"/>
  <c r="F136" i="5"/>
  <c r="G136" i="5" s="1"/>
  <c r="C136" i="5"/>
  <c r="D136" i="5" s="1"/>
  <c r="J135" i="5"/>
  <c r="K134" i="5" s="1"/>
  <c r="F135" i="5"/>
  <c r="G135" i="5" s="1"/>
  <c r="C135" i="5"/>
  <c r="D135" i="5" s="1"/>
  <c r="J134" i="5"/>
  <c r="F134" i="5"/>
  <c r="C134" i="5"/>
  <c r="D134" i="5" s="1"/>
  <c r="J133" i="5"/>
  <c r="F133" i="5"/>
  <c r="C133" i="5"/>
  <c r="D133" i="5" s="1"/>
  <c r="J132" i="5"/>
  <c r="F132" i="5"/>
  <c r="C132" i="5"/>
  <c r="D132" i="5" s="1"/>
  <c r="J131" i="5"/>
  <c r="F131" i="5"/>
  <c r="G131" i="5" s="1"/>
  <c r="C131" i="5"/>
  <c r="D131" i="5" s="1"/>
  <c r="J130" i="5"/>
  <c r="F130" i="5"/>
  <c r="G130" i="5" s="1"/>
  <c r="C130" i="5"/>
  <c r="D130" i="5" s="1"/>
  <c r="J129" i="5"/>
  <c r="F129" i="5"/>
  <c r="C129" i="5"/>
  <c r="D129" i="5" s="1"/>
  <c r="J128" i="5"/>
  <c r="K127" i="5" s="1"/>
  <c r="F128" i="5"/>
  <c r="G128" i="5" s="1"/>
  <c r="C128" i="5"/>
  <c r="D128" i="5" s="1"/>
  <c r="J127" i="5"/>
  <c r="F127" i="5"/>
  <c r="C127" i="5"/>
  <c r="D127" i="5" s="1"/>
  <c r="J126" i="5"/>
  <c r="F126" i="5"/>
  <c r="G126" i="5" s="1"/>
  <c r="C126" i="5"/>
  <c r="D126" i="5" s="1"/>
  <c r="J125" i="5"/>
  <c r="F125" i="5"/>
  <c r="C125" i="5"/>
  <c r="D125" i="5" s="1"/>
  <c r="J124" i="5"/>
  <c r="K124" i="5" s="1"/>
  <c r="F124" i="5"/>
  <c r="G124" i="5" s="1"/>
  <c r="C124" i="5"/>
  <c r="D124" i="5" s="1"/>
  <c r="J123" i="5"/>
  <c r="F123" i="5"/>
  <c r="G123" i="5" s="1"/>
  <c r="C123" i="5"/>
  <c r="D123" i="5" s="1"/>
  <c r="J122" i="5"/>
  <c r="F122" i="5"/>
  <c r="C122" i="5"/>
  <c r="D122" i="5" s="1"/>
  <c r="J121" i="5"/>
  <c r="F121" i="5"/>
  <c r="G121" i="5" s="1"/>
  <c r="C121" i="5"/>
  <c r="D121" i="5" s="1"/>
  <c r="J120" i="5"/>
  <c r="K120" i="5" s="1"/>
  <c r="F120" i="5"/>
  <c r="C120" i="5"/>
  <c r="D120" i="5" s="1"/>
  <c r="J119" i="5"/>
  <c r="F119" i="5"/>
  <c r="G119" i="5" s="1"/>
  <c r="C119" i="5"/>
  <c r="D119" i="5" s="1"/>
  <c r="J118" i="5"/>
  <c r="F118" i="5"/>
  <c r="C118" i="5"/>
  <c r="D118" i="5" s="1"/>
  <c r="J117" i="5"/>
  <c r="F117" i="5"/>
  <c r="G117" i="5" s="1"/>
  <c r="C117" i="5"/>
  <c r="D117" i="5" s="1"/>
  <c r="J116" i="5"/>
  <c r="F116" i="5"/>
  <c r="G116" i="5" s="1"/>
  <c r="C116" i="5"/>
  <c r="D116" i="5" s="1"/>
  <c r="J115" i="5"/>
  <c r="K115" i="5" s="1"/>
  <c r="F115" i="5"/>
  <c r="C115" i="5"/>
  <c r="D115" i="5" s="1"/>
  <c r="J114" i="5"/>
  <c r="F114" i="5"/>
  <c r="G114" i="5" s="1"/>
  <c r="C114" i="5"/>
  <c r="D114" i="5" s="1"/>
  <c r="J113" i="5"/>
  <c r="K112" i="5" s="1"/>
  <c r="F113" i="5"/>
  <c r="G113" i="5" s="1"/>
  <c r="C113" i="5"/>
  <c r="D113" i="5" s="1"/>
  <c r="J112" i="5"/>
  <c r="F112" i="5"/>
  <c r="C112" i="5"/>
  <c r="D112" i="5" s="1"/>
  <c r="J111" i="5"/>
  <c r="F111" i="5"/>
  <c r="C111" i="5"/>
  <c r="D111" i="5" s="1"/>
  <c r="J110" i="5"/>
  <c r="F110" i="5"/>
  <c r="C110" i="5"/>
  <c r="D110" i="5" s="1"/>
  <c r="J109" i="5"/>
  <c r="F109" i="5"/>
  <c r="G109" i="5" s="1"/>
  <c r="C109" i="5"/>
  <c r="D109" i="5" s="1"/>
  <c r="J108" i="5"/>
  <c r="F108" i="5"/>
  <c r="G108" i="5" s="1"/>
  <c r="C108" i="5"/>
  <c r="D108" i="5" s="1"/>
  <c r="J107" i="5"/>
  <c r="F107" i="5"/>
  <c r="C107" i="5"/>
  <c r="D107" i="5" s="1"/>
  <c r="J106" i="5"/>
  <c r="K105" i="5" s="1"/>
  <c r="F106" i="5"/>
  <c r="G106" i="5" s="1"/>
  <c r="C106" i="5"/>
  <c r="D106" i="5" s="1"/>
  <c r="J105" i="5"/>
  <c r="F105" i="5"/>
  <c r="C105" i="5"/>
  <c r="D105" i="5" s="1"/>
  <c r="J104" i="5"/>
  <c r="K104" i="5" s="1"/>
  <c r="F104" i="5"/>
  <c r="G104" i="5" s="1"/>
  <c r="C104" i="5"/>
  <c r="D104" i="5" s="1"/>
  <c r="J103" i="5"/>
  <c r="F103" i="5"/>
  <c r="C103" i="5"/>
  <c r="D103" i="5" s="1"/>
  <c r="J102" i="5"/>
  <c r="F102" i="5"/>
  <c r="G102" i="5" s="1"/>
  <c r="C102" i="5"/>
  <c r="D102" i="5" s="1"/>
  <c r="J101" i="5"/>
  <c r="F101" i="5"/>
  <c r="G101" i="5" s="1"/>
  <c r="C101" i="5"/>
  <c r="D101" i="5" s="1"/>
  <c r="J100" i="5"/>
  <c r="F100" i="5"/>
  <c r="C100" i="5"/>
  <c r="D100" i="5" s="1"/>
  <c r="J99" i="5"/>
  <c r="K99" i="5" s="1"/>
  <c r="F99" i="5"/>
  <c r="G99" i="5" s="1"/>
  <c r="C99" i="5"/>
  <c r="D99" i="5" s="1"/>
  <c r="J98" i="5"/>
  <c r="K97" i="5" s="1"/>
  <c r="F98" i="5"/>
  <c r="C98" i="5"/>
  <c r="D98" i="5" s="1"/>
  <c r="J97" i="5"/>
  <c r="F97" i="5"/>
  <c r="G97" i="5" s="1"/>
  <c r="C97" i="5"/>
  <c r="D97" i="5" s="1"/>
  <c r="J96" i="5"/>
  <c r="F96" i="5"/>
  <c r="C96" i="5"/>
  <c r="D96" i="5" s="1"/>
  <c r="J95" i="5"/>
  <c r="F95" i="5"/>
  <c r="G95" i="5" s="1"/>
  <c r="C95" i="5"/>
  <c r="D95" i="5" s="1"/>
  <c r="J94" i="5"/>
  <c r="F94" i="5"/>
  <c r="G94" i="5" s="1"/>
  <c r="C94" i="5"/>
  <c r="D94" i="5" s="1"/>
  <c r="J93" i="5"/>
  <c r="K93" i="5" s="1"/>
  <c r="F93" i="5"/>
  <c r="C93" i="5"/>
  <c r="D93" i="5" s="1"/>
  <c r="J92" i="5"/>
  <c r="F92" i="5"/>
  <c r="G92" i="5" s="1"/>
  <c r="C92" i="5"/>
  <c r="D92" i="5" s="1"/>
  <c r="J91" i="5"/>
  <c r="K90" i="5" s="1"/>
  <c r="F91" i="5"/>
  <c r="G91" i="5" s="1"/>
  <c r="C91" i="5"/>
  <c r="D91" i="5" s="1"/>
  <c r="J90" i="5"/>
  <c r="F90" i="5"/>
  <c r="C90" i="5"/>
  <c r="D90" i="5" s="1"/>
  <c r="J89" i="5"/>
  <c r="F89" i="5"/>
  <c r="C89" i="5"/>
  <c r="D89" i="5" s="1"/>
  <c r="J88" i="5"/>
  <c r="F88" i="5"/>
  <c r="C88" i="5"/>
  <c r="D88" i="5" s="1"/>
  <c r="J87" i="5"/>
  <c r="F87" i="5"/>
  <c r="G87" i="5" s="1"/>
  <c r="C87" i="5"/>
  <c r="D87" i="5" s="1"/>
  <c r="J86" i="5"/>
  <c r="F86" i="5"/>
  <c r="G86" i="5" s="1"/>
  <c r="C86" i="5"/>
  <c r="D86" i="5" s="1"/>
  <c r="J85" i="5"/>
  <c r="F85" i="5"/>
  <c r="C85" i="5"/>
  <c r="D85" i="5" s="1"/>
  <c r="J84" i="5"/>
  <c r="K83" i="5" s="1"/>
  <c r="F84" i="5"/>
  <c r="G84" i="5" s="1"/>
  <c r="C84" i="5"/>
  <c r="D84" i="5" s="1"/>
  <c r="J83" i="5"/>
  <c r="F83" i="5"/>
  <c r="C83" i="5"/>
  <c r="D83" i="5" s="1"/>
  <c r="J82" i="5"/>
  <c r="K82" i="5" s="1"/>
  <c r="F82" i="5"/>
  <c r="G82" i="5" s="1"/>
  <c r="C82" i="5"/>
  <c r="D82" i="5" s="1"/>
  <c r="J81" i="5"/>
  <c r="F81" i="5"/>
  <c r="C81" i="5"/>
  <c r="D81" i="5" s="1"/>
  <c r="J80" i="5"/>
  <c r="F80" i="5"/>
  <c r="G80" i="5" s="1"/>
  <c r="C80" i="5"/>
  <c r="D80" i="5" s="1"/>
  <c r="J79" i="5"/>
  <c r="F79" i="5"/>
  <c r="G79" i="5" s="1"/>
  <c r="C79" i="5"/>
  <c r="D79" i="5" s="1"/>
  <c r="J78" i="5"/>
  <c r="F78" i="5"/>
  <c r="C78" i="5"/>
  <c r="D78" i="5" s="1"/>
  <c r="J77" i="5"/>
  <c r="K77" i="5" s="1"/>
  <c r="F77" i="5"/>
  <c r="G77" i="5" s="1"/>
  <c r="C77" i="5"/>
  <c r="D77" i="5" s="1"/>
  <c r="J76" i="5"/>
  <c r="K76" i="5" s="1"/>
  <c r="F76" i="5"/>
  <c r="C76" i="5"/>
  <c r="D76" i="5" s="1"/>
  <c r="J75" i="5"/>
  <c r="F75" i="5"/>
  <c r="G75" i="5" s="1"/>
  <c r="C75" i="5"/>
  <c r="D75" i="5" s="1"/>
  <c r="J74" i="5"/>
  <c r="F74" i="5"/>
  <c r="C74" i="5"/>
  <c r="D74" i="5" s="1"/>
  <c r="J73" i="5"/>
  <c r="F73" i="5"/>
  <c r="G73" i="5" s="1"/>
  <c r="C73" i="5"/>
  <c r="D73" i="5" s="1"/>
  <c r="J72" i="5"/>
  <c r="F72" i="5"/>
  <c r="G72" i="5" s="1"/>
  <c r="C72" i="5"/>
  <c r="D72" i="5" s="1"/>
  <c r="J71" i="5"/>
  <c r="K71" i="5" s="1"/>
  <c r="F71" i="5"/>
  <c r="C71" i="5"/>
  <c r="D71" i="5" s="1"/>
  <c r="J70" i="5"/>
  <c r="F70" i="5"/>
  <c r="G70" i="5" s="1"/>
  <c r="C70" i="5"/>
  <c r="D70" i="5" s="1"/>
  <c r="J69" i="5"/>
  <c r="K68" i="5" s="1"/>
  <c r="F69" i="5"/>
  <c r="G69" i="5" s="1"/>
  <c r="C69" i="5"/>
  <c r="D69" i="5" s="1"/>
  <c r="J68" i="5"/>
  <c r="F68" i="5"/>
  <c r="C68" i="5"/>
  <c r="D68" i="5" s="1"/>
  <c r="J67" i="5"/>
  <c r="F67" i="5"/>
  <c r="C67" i="5"/>
  <c r="D67" i="5" s="1"/>
  <c r="J66" i="5"/>
  <c r="F66" i="5"/>
  <c r="G66" i="5" s="1"/>
  <c r="C66" i="5"/>
  <c r="D66" i="5" s="1"/>
  <c r="J65" i="5"/>
  <c r="F65" i="5"/>
  <c r="G65" i="5" s="1"/>
  <c r="C65" i="5"/>
  <c r="D65" i="5" s="1"/>
  <c r="J64" i="5"/>
  <c r="F64" i="5"/>
  <c r="G64" i="5" s="1"/>
  <c r="C64" i="5"/>
  <c r="D64" i="5" s="1"/>
  <c r="J63" i="5"/>
  <c r="F63" i="5"/>
  <c r="C63" i="5"/>
  <c r="D63" i="5" s="1"/>
  <c r="J62" i="5"/>
  <c r="K61" i="5" s="1"/>
  <c r="F62" i="5"/>
  <c r="G62" i="5" s="1"/>
  <c r="C62" i="5"/>
  <c r="D62" i="5" s="1"/>
  <c r="J61" i="5"/>
  <c r="F61" i="5"/>
  <c r="C61" i="5"/>
  <c r="D61" i="5" s="1"/>
  <c r="J60" i="5"/>
  <c r="K60" i="5" s="1"/>
  <c r="F60" i="5"/>
  <c r="G60" i="5" s="1"/>
  <c r="C60" i="5"/>
  <c r="D60" i="5" s="1"/>
  <c r="J59" i="5"/>
  <c r="F59" i="5"/>
  <c r="C59" i="5"/>
  <c r="D59" i="5" s="1"/>
  <c r="J58" i="5"/>
  <c r="F58" i="5"/>
  <c r="G58" i="5" s="1"/>
  <c r="C58" i="5"/>
  <c r="D58" i="5" s="1"/>
  <c r="J57" i="5"/>
  <c r="F57" i="5"/>
  <c r="G57" i="5" s="1"/>
  <c r="C57" i="5"/>
  <c r="D57" i="5" s="1"/>
  <c r="J56" i="5"/>
  <c r="F56" i="5"/>
  <c r="C56" i="5"/>
  <c r="D56" i="5" s="1"/>
  <c r="J55" i="5"/>
  <c r="K55" i="5" s="1"/>
  <c r="F55" i="5"/>
  <c r="G55" i="5" s="1"/>
  <c r="C55" i="5"/>
  <c r="D55" i="5" s="1"/>
  <c r="J54" i="5"/>
  <c r="K53" i="5" s="1"/>
  <c r="F54" i="5"/>
  <c r="C54" i="5"/>
  <c r="D54" i="5" s="1"/>
  <c r="J53" i="5"/>
  <c r="F53" i="5"/>
  <c r="G53" i="5" s="1"/>
  <c r="C53" i="5"/>
  <c r="D53" i="5" s="1"/>
  <c r="J52" i="5"/>
  <c r="F52" i="5"/>
  <c r="C52" i="5"/>
  <c r="D52" i="5" s="1"/>
  <c r="J51" i="5"/>
  <c r="F51" i="5"/>
  <c r="G51" i="5" s="1"/>
  <c r="C51" i="5"/>
  <c r="D51" i="5" s="1"/>
  <c r="J50" i="5"/>
  <c r="F50" i="5"/>
  <c r="G50" i="5" s="1"/>
  <c r="C50" i="5"/>
  <c r="D50" i="5" s="1"/>
  <c r="J49" i="5"/>
  <c r="K49" i="5" s="1"/>
  <c r="F49" i="5"/>
  <c r="C49" i="5"/>
  <c r="D49" i="5" s="1"/>
  <c r="J48" i="5"/>
  <c r="F48" i="5"/>
  <c r="G48" i="5" s="1"/>
  <c r="C48" i="5"/>
  <c r="D48" i="5" s="1"/>
  <c r="J47" i="5"/>
  <c r="K46" i="5" s="1"/>
  <c r="F47" i="5"/>
  <c r="G47" i="5" s="1"/>
  <c r="C47" i="5"/>
  <c r="D47" i="5" s="1"/>
  <c r="J46" i="5"/>
  <c r="F46" i="5"/>
  <c r="C46" i="5"/>
  <c r="D46" i="5" s="1"/>
  <c r="J45" i="5"/>
  <c r="F45" i="5"/>
  <c r="C45" i="5"/>
  <c r="D45" i="5" s="1"/>
  <c r="J44" i="5"/>
  <c r="F44" i="5"/>
  <c r="G44" i="5" s="1"/>
  <c r="C44" i="5"/>
  <c r="D44" i="5" s="1"/>
  <c r="J43" i="5"/>
  <c r="F43" i="5"/>
  <c r="G43" i="5" s="1"/>
  <c r="C43" i="5"/>
  <c r="D43" i="5" s="1"/>
  <c r="J42" i="5"/>
  <c r="F42" i="5"/>
  <c r="G42" i="5" s="1"/>
  <c r="C42" i="5"/>
  <c r="D42" i="5" s="1"/>
  <c r="J41" i="5"/>
  <c r="F41" i="5"/>
  <c r="C41" i="5"/>
  <c r="D41" i="5" s="1"/>
  <c r="J40" i="5"/>
  <c r="K39" i="5" s="1"/>
  <c r="F40" i="5"/>
  <c r="G40" i="5" s="1"/>
  <c r="C40" i="5"/>
  <c r="D40" i="5" s="1"/>
  <c r="J39" i="5"/>
  <c r="F39" i="5"/>
  <c r="C39" i="5"/>
  <c r="D39" i="5" s="1"/>
  <c r="J38" i="5"/>
  <c r="K38" i="5" s="1"/>
  <c r="F38" i="5"/>
  <c r="G38" i="5" s="1"/>
  <c r="C38" i="5"/>
  <c r="D38" i="5" s="1"/>
  <c r="J37" i="5"/>
  <c r="F37" i="5"/>
  <c r="C37" i="5"/>
  <c r="D37" i="5" s="1"/>
  <c r="J36" i="5"/>
  <c r="F36" i="5"/>
  <c r="G36" i="5" s="1"/>
  <c r="C36" i="5"/>
  <c r="D36" i="5" s="1"/>
  <c r="J35" i="5"/>
  <c r="F35" i="5"/>
  <c r="G35" i="5" s="1"/>
  <c r="C35" i="5"/>
  <c r="D35" i="5" s="1"/>
  <c r="J34" i="5"/>
  <c r="F34" i="5"/>
  <c r="C34" i="5"/>
  <c r="D34" i="5" s="1"/>
  <c r="J33" i="5"/>
  <c r="K33" i="5" s="1"/>
  <c r="F33" i="5"/>
  <c r="G33" i="5" s="1"/>
  <c r="C33" i="5"/>
  <c r="D33" i="5" s="1"/>
  <c r="J32" i="5"/>
  <c r="K31" i="5" s="1"/>
  <c r="F32" i="5"/>
  <c r="C32" i="5"/>
  <c r="D32" i="5" s="1"/>
  <c r="J31" i="5"/>
  <c r="F31" i="5"/>
  <c r="G31" i="5" s="1"/>
  <c r="C31" i="5"/>
  <c r="D31" i="5" s="1"/>
  <c r="J30" i="5"/>
  <c r="F30" i="5"/>
  <c r="C30" i="5"/>
  <c r="D30" i="5" s="1"/>
  <c r="J29" i="5"/>
  <c r="F29" i="5"/>
  <c r="G29" i="5" s="1"/>
  <c r="C29" i="5"/>
  <c r="D29" i="5" s="1"/>
  <c r="J28" i="5"/>
  <c r="F28" i="5"/>
  <c r="G28" i="5" s="1"/>
  <c r="C28" i="5"/>
  <c r="D28" i="5" s="1"/>
  <c r="J27" i="5"/>
  <c r="K27" i="5" s="1"/>
  <c r="F27" i="5"/>
  <c r="C27" i="5"/>
  <c r="D27" i="5" s="1"/>
  <c r="J26" i="5"/>
  <c r="F26" i="5"/>
  <c r="G26" i="5" s="1"/>
  <c r="C26" i="5"/>
  <c r="D26" i="5" s="1"/>
  <c r="J25" i="5"/>
  <c r="K24" i="5" s="1"/>
  <c r="F25" i="5"/>
  <c r="G25" i="5" s="1"/>
  <c r="C25" i="5"/>
  <c r="D25" i="5" s="1"/>
  <c r="J24" i="5"/>
  <c r="F24" i="5"/>
  <c r="C24" i="5"/>
  <c r="D24" i="5" s="1"/>
  <c r="J23" i="5"/>
  <c r="F23" i="5"/>
  <c r="C23" i="5"/>
  <c r="D23" i="5" s="1"/>
  <c r="J22" i="5"/>
  <c r="F22" i="5"/>
  <c r="C22" i="5"/>
  <c r="D22" i="5" s="1"/>
  <c r="J21" i="5"/>
  <c r="F21" i="5"/>
  <c r="G21" i="5" s="1"/>
  <c r="C21" i="5"/>
  <c r="D21" i="5" s="1"/>
  <c r="J20" i="5"/>
  <c r="F20" i="5"/>
  <c r="G20" i="5" s="1"/>
  <c r="C20" i="5"/>
  <c r="D20" i="5" s="1"/>
  <c r="J19" i="5"/>
  <c r="F19" i="5"/>
  <c r="C19" i="5"/>
  <c r="D19" i="5" s="1"/>
  <c r="J18" i="5"/>
  <c r="K17" i="5" s="1"/>
  <c r="F18" i="5"/>
  <c r="G18" i="5" s="1"/>
  <c r="C18" i="5"/>
  <c r="D18" i="5" s="1"/>
  <c r="J17" i="5"/>
  <c r="F17" i="5"/>
  <c r="C17" i="5"/>
  <c r="D17" i="5" s="1"/>
  <c r="J16" i="5"/>
  <c r="K16" i="5" s="1"/>
  <c r="F16" i="5"/>
  <c r="G16" i="5" s="1"/>
  <c r="C16" i="5"/>
  <c r="D16" i="5" s="1"/>
  <c r="J15" i="5"/>
  <c r="F15" i="5"/>
  <c r="C15" i="5"/>
  <c r="D15" i="5" s="1"/>
  <c r="J14" i="5"/>
  <c r="F14" i="5"/>
  <c r="G14" i="5" s="1"/>
  <c r="C14" i="5"/>
  <c r="D14" i="5" s="1"/>
  <c r="J13" i="5"/>
  <c r="F13" i="5"/>
  <c r="G13" i="5" s="1"/>
  <c r="C13" i="5"/>
  <c r="D13" i="5" s="1"/>
  <c r="J12" i="5"/>
  <c r="F12" i="5"/>
  <c r="C12" i="5"/>
  <c r="D12" i="5" s="1"/>
  <c r="J11" i="5"/>
  <c r="K11" i="5" s="1"/>
  <c r="F11" i="5"/>
  <c r="G11" i="5" s="1"/>
  <c r="C11" i="5"/>
  <c r="D11" i="5" s="1"/>
  <c r="J10" i="5"/>
  <c r="K9" i="5" s="1"/>
  <c r="F10" i="5"/>
  <c r="C10" i="5"/>
  <c r="D10" i="5" s="1"/>
  <c r="J9" i="5"/>
  <c r="F9" i="5"/>
  <c r="G9" i="5" s="1"/>
  <c r="C9" i="5"/>
  <c r="D9" i="5" s="1"/>
  <c r="J8" i="5"/>
  <c r="F8" i="5"/>
  <c r="C8" i="5"/>
  <c r="D8" i="5" s="1"/>
  <c r="J7" i="5"/>
  <c r="F7" i="5"/>
  <c r="G7" i="5" s="1"/>
  <c r="C7" i="5"/>
  <c r="D7" i="5" s="1"/>
  <c r="J6" i="5"/>
  <c r="F6" i="5"/>
  <c r="G6" i="5" s="1"/>
  <c r="C6" i="5"/>
  <c r="D6" i="5" s="1"/>
  <c r="J5" i="5"/>
  <c r="F5" i="5"/>
  <c r="C5" i="5"/>
  <c r="D5" i="5" s="1"/>
  <c r="J4" i="5"/>
  <c r="F4" i="5"/>
  <c r="G4" i="5" s="1"/>
  <c r="C4" i="5"/>
  <c r="D4" i="5" s="1"/>
  <c r="J3" i="5"/>
  <c r="K3" i="5" s="1"/>
  <c r="F3" i="5"/>
  <c r="C3" i="5"/>
  <c r="D3" i="5" s="1"/>
  <c r="H3" i="10" l="1"/>
  <c r="I3" i="10" s="1"/>
  <c r="M3" i="10" s="1"/>
  <c r="N3" i="10" s="1"/>
  <c r="L3" i="10"/>
  <c r="L3" i="9"/>
  <c r="M3" i="9" s="1"/>
  <c r="N3" i="9" s="1"/>
  <c r="L3" i="8"/>
  <c r="H3" i="8"/>
  <c r="I3" i="8" s="1"/>
  <c r="G117" i="7"/>
  <c r="K41" i="7"/>
  <c r="G62" i="7"/>
  <c r="G138" i="7"/>
  <c r="G7" i="7"/>
  <c r="G83" i="7"/>
  <c r="G97" i="7"/>
  <c r="G104" i="7"/>
  <c r="G111" i="7"/>
  <c r="G28" i="7"/>
  <c r="G42" i="7"/>
  <c r="G56" i="7"/>
  <c r="G118" i="7"/>
  <c r="G125" i="7"/>
  <c r="K8" i="7"/>
  <c r="G29" i="7"/>
  <c r="G105" i="7"/>
  <c r="G119" i="7"/>
  <c r="G133" i="7"/>
  <c r="G50" i="7"/>
  <c r="G64" i="7"/>
  <c r="G78" i="7"/>
  <c r="G140" i="7"/>
  <c r="G147" i="7"/>
  <c r="G22" i="6"/>
  <c r="G44" i="6"/>
  <c r="G66" i="6"/>
  <c r="G88" i="6"/>
  <c r="G110" i="6"/>
  <c r="G132" i="6"/>
  <c r="G15" i="6"/>
  <c r="K22" i="6"/>
  <c r="G37" i="6"/>
  <c r="K44" i="6"/>
  <c r="G59" i="6"/>
  <c r="K66" i="6"/>
  <c r="G81" i="6"/>
  <c r="K88" i="6"/>
  <c r="G103" i="6"/>
  <c r="K110" i="6"/>
  <c r="G125" i="6"/>
  <c r="K132" i="6"/>
  <c r="G147" i="6"/>
  <c r="G8" i="6"/>
  <c r="K15" i="6"/>
  <c r="G30" i="6"/>
  <c r="K37" i="6"/>
  <c r="G52" i="6"/>
  <c r="K59" i="6"/>
  <c r="G74" i="6"/>
  <c r="K81" i="6"/>
  <c r="G96" i="6"/>
  <c r="K103" i="6"/>
  <c r="G118" i="6"/>
  <c r="K125" i="6"/>
  <c r="G140" i="6"/>
  <c r="K147" i="6"/>
  <c r="G60" i="6"/>
  <c r="G82" i="6"/>
  <c r="G104" i="6"/>
  <c r="G126" i="6"/>
  <c r="G148" i="6"/>
  <c r="G31" i="6"/>
  <c r="K38" i="6"/>
  <c r="G53" i="6"/>
  <c r="K60" i="6"/>
  <c r="G75" i="6"/>
  <c r="K82" i="6"/>
  <c r="G97" i="6"/>
  <c r="K104" i="6"/>
  <c r="G119" i="6"/>
  <c r="G141" i="6"/>
  <c r="K148" i="6"/>
  <c r="K24" i="6"/>
  <c r="K46" i="6"/>
  <c r="K68" i="6"/>
  <c r="K112" i="6"/>
  <c r="K17" i="6"/>
  <c r="K39" i="6"/>
  <c r="K61" i="6"/>
  <c r="K83" i="6"/>
  <c r="K105" i="6"/>
  <c r="K127" i="6"/>
  <c r="K90" i="6"/>
  <c r="G3" i="6"/>
  <c r="K11" i="6"/>
  <c r="G26" i="6"/>
  <c r="K33" i="6"/>
  <c r="G48" i="6"/>
  <c r="K55" i="6"/>
  <c r="G70" i="6"/>
  <c r="K77" i="6"/>
  <c r="G92" i="6"/>
  <c r="K99" i="6"/>
  <c r="G114" i="6"/>
  <c r="K121" i="6"/>
  <c r="G136" i="6"/>
  <c r="K143" i="6"/>
  <c r="K134" i="6"/>
  <c r="K4" i="6"/>
  <c r="G19" i="6"/>
  <c r="K26" i="6"/>
  <c r="G41" i="6"/>
  <c r="K48" i="6"/>
  <c r="G63" i="6"/>
  <c r="K70" i="6"/>
  <c r="G85" i="6"/>
  <c r="K92" i="6"/>
  <c r="G107" i="6"/>
  <c r="K114" i="6"/>
  <c r="G129" i="6"/>
  <c r="K136" i="6"/>
  <c r="G12" i="6"/>
  <c r="K19" i="6"/>
  <c r="G34" i="6"/>
  <c r="K41" i="6"/>
  <c r="G56" i="6"/>
  <c r="K63" i="6"/>
  <c r="G78" i="6"/>
  <c r="K85" i="6"/>
  <c r="G100" i="6"/>
  <c r="K107" i="6"/>
  <c r="G122" i="6"/>
  <c r="K129" i="6"/>
  <c r="G144" i="6"/>
  <c r="G22" i="5"/>
  <c r="G88" i="5"/>
  <c r="G110" i="5"/>
  <c r="G132" i="5"/>
  <c r="G15" i="5"/>
  <c r="G37" i="5"/>
  <c r="K44" i="5"/>
  <c r="G59" i="5"/>
  <c r="K66" i="5"/>
  <c r="G81" i="5"/>
  <c r="K88" i="5"/>
  <c r="G103" i="5"/>
  <c r="K110" i="5"/>
  <c r="G125" i="5"/>
  <c r="K132" i="5"/>
  <c r="G147" i="5"/>
  <c r="K22" i="5"/>
  <c r="K8" i="5"/>
  <c r="G23" i="5"/>
  <c r="K30" i="5"/>
  <c r="G45" i="5"/>
  <c r="K52" i="5"/>
  <c r="G67" i="5"/>
  <c r="K74" i="5"/>
  <c r="G89" i="5"/>
  <c r="K96" i="5"/>
  <c r="G111" i="5"/>
  <c r="K118" i="5"/>
  <c r="G133" i="5"/>
  <c r="K140" i="5"/>
  <c r="K121" i="5"/>
  <c r="K4" i="5"/>
  <c r="G19" i="5"/>
  <c r="K26" i="5"/>
  <c r="G41" i="5"/>
  <c r="K48" i="5"/>
  <c r="G63" i="5"/>
  <c r="K70" i="5"/>
  <c r="G85" i="5"/>
  <c r="K92" i="5"/>
  <c r="G107" i="5"/>
  <c r="K114" i="5"/>
  <c r="G129" i="5"/>
  <c r="K136" i="5"/>
  <c r="G12" i="5"/>
  <c r="K19" i="5"/>
  <c r="G34" i="5"/>
  <c r="K41" i="5"/>
  <c r="G56" i="5"/>
  <c r="K63" i="5"/>
  <c r="G78" i="5"/>
  <c r="K85" i="5"/>
  <c r="G100" i="5"/>
  <c r="K107" i="5"/>
  <c r="G122" i="5"/>
  <c r="K129" i="5"/>
  <c r="G144" i="5"/>
  <c r="G5" i="5"/>
  <c r="G27" i="5"/>
  <c r="G49" i="5"/>
  <c r="G71" i="5"/>
  <c r="G93" i="5"/>
  <c r="G115" i="5"/>
  <c r="G137" i="5"/>
  <c r="K83" i="7"/>
  <c r="G71" i="7"/>
  <c r="G9" i="7"/>
  <c r="G23" i="7"/>
  <c r="G85" i="7"/>
  <c r="G92" i="7"/>
  <c r="K140" i="7"/>
  <c r="K46" i="7"/>
  <c r="K122" i="7"/>
  <c r="K108" i="7"/>
  <c r="G38" i="7"/>
  <c r="K93" i="7"/>
  <c r="K94" i="7"/>
  <c r="G52" i="7"/>
  <c r="G59" i="7"/>
  <c r="K107" i="7"/>
  <c r="G128" i="7"/>
  <c r="K115" i="7"/>
  <c r="K60" i="7"/>
  <c r="K81" i="7"/>
  <c r="K88" i="7"/>
  <c r="G109" i="7"/>
  <c r="K5" i="7"/>
  <c r="K26" i="7"/>
  <c r="K33" i="7"/>
  <c r="G54" i="7"/>
  <c r="K136" i="7"/>
  <c r="G68" i="7"/>
  <c r="K116" i="7"/>
  <c r="K123" i="7"/>
  <c r="K130" i="7"/>
  <c r="K144" i="7"/>
  <c r="K67" i="7"/>
  <c r="G13" i="7"/>
  <c r="K61" i="7"/>
  <c r="K68" i="7"/>
  <c r="K75" i="7"/>
  <c r="K89" i="7"/>
  <c r="K137" i="7"/>
  <c r="K6" i="7"/>
  <c r="K13" i="7"/>
  <c r="K20" i="7"/>
  <c r="K34" i="7"/>
  <c r="K82" i="7"/>
  <c r="K103" i="7"/>
  <c r="K110" i="7"/>
  <c r="G131" i="7"/>
  <c r="K39" i="7"/>
  <c r="K12" i="7"/>
  <c r="K27" i="7"/>
  <c r="K48" i="7"/>
  <c r="K55" i="7"/>
  <c r="G76" i="7"/>
  <c r="G145" i="7"/>
  <c r="G21" i="7"/>
  <c r="G90" i="7"/>
  <c r="K138" i="7"/>
  <c r="K145" i="7"/>
  <c r="G35" i="7"/>
  <c r="K90" i="7"/>
  <c r="K97" i="7"/>
  <c r="K111" i="7"/>
  <c r="K28" i="7"/>
  <c r="K35" i="7"/>
  <c r="K42" i="7"/>
  <c r="K56" i="7"/>
  <c r="K104" i="7"/>
  <c r="K125" i="7"/>
  <c r="K132" i="7"/>
  <c r="K49" i="7"/>
  <c r="K70" i="7"/>
  <c r="K77" i="7"/>
  <c r="G98" i="7"/>
  <c r="K15" i="7"/>
  <c r="K22" i="7"/>
  <c r="G43" i="7"/>
  <c r="G112" i="7"/>
  <c r="K53" i="7"/>
  <c r="G57" i="7"/>
  <c r="K105" i="7"/>
  <c r="K112" i="7"/>
  <c r="K119" i="7"/>
  <c r="K133" i="7"/>
  <c r="K50" i="7"/>
  <c r="K57" i="7"/>
  <c r="K64" i="7"/>
  <c r="K78" i="7"/>
  <c r="K126" i="7"/>
  <c r="K147" i="7"/>
  <c r="K9" i="7"/>
  <c r="K23" i="7"/>
  <c r="K71" i="7"/>
  <c r="K99" i="7"/>
  <c r="G120" i="7"/>
  <c r="K16" i="7"/>
  <c r="K38" i="7"/>
  <c r="K44" i="7"/>
  <c r="G65" i="7"/>
  <c r="G134" i="7"/>
  <c r="G4" i="7"/>
  <c r="G10" i="7"/>
  <c r="K52" i="7"/>
  <c r="G73" i="7"/>
  <c r="G79" i="7"/>
  <c r="K127" i="7"/>
  <c r="K134" i="7"/>
  <c r="K141" i="7"/>
  <c r="K143" i="7"/>
  <c r="G18" i="7"/>
  <c r="G24" i="7"/>
  <c r="K72" i="7"/>
  <c r="K79" i="7"/>
  <c r="K86" i="7"/>
  <c r="G94" i="7"/>
  <c r="K100" i="7"/>
  <c r="G108" i="7"/>
  <c r="G115" i="7"/>
  <c r="G122" i="7"/>
  <c r="K148" i="7"/>
  <c r="K24" i="7"/>
  <c r="K31" i="7"/>
  <c r="G39" i="7"/>
  <c r="K45" i="7"/>
  <c r="G53" i="7"/>
  <c r="G60" i="7"/>
  <c r="G67" i="7"/>
  <c r="K114" i="7"/>
  <c r="K121" i="7"/>
  <c r="G129" i="7"/>
  <c r="G136" i="7"/>
  <c r="G142" i="7"/>
  <c r="K149" i="7"/>
  <c r="E3" i="7"/>
  <c r="K58" i="7"/>
  <c r="K69" i="7"/>
  <c r="K102" i="7"/>
  <c r="K113" i="7"/>
  <c r="K146" i="7"/>
  <c r="K7" i="7"/>
  <c r="G11" i="7"/>
  <c r="K18" i="7"/>
  <c r="G22" i="7"/>
  <c r="K29" i="7"/>
  <c r="G33" i="7"/>
  <c r="K40" i="7"/>
  <c r="G44" i="7"/>
  <c r="K51" i="7"/>
  <c r="G55" i="7"/>
  <c r="K62" i="7"/>
  <c r="G66" i="7"/>
  <c r="K73" i="7"/>
  <c r="G77" i="7"/>
  <c r="K84" i="7"/>
  <c r="G88" i="7"/>
  <c r="K95" i="7"/>
  <c r="G99" i="7"/>
  <c r="K106" i="7"/>
  <c r="G110" i="7"/>
  <c r="K117" i="7"/>
  <c r="G121" i="7"/>
  <c r="K128" i="7"/>
  <c r="G132" i="7"/>
  <c r="K139" i="7"/>
  <c r="G143" i="7"/>
  <c r="G58" i="7"/>
  <c r="G146" i="7"/>
  <c r="K36" i="7"/>
  <c r="K124" i="7"/>
  <c r="K142" i="7"/>
  <c r="K25" i="7"/>
  <c r="K135" i="7"/>
  <c r="G25" i="7"/>
  <c r="G80" i="7"/>
  <c r="G135" i="7"/>
  <c r="K14" i="7"/>
  <c r="K47" i="7"/>
  <c r="K80" i="7"/>
  <c r="K91" i="7"/>
  <c r="K37" i="7"/>
  <c r="K92" i="7"/>
  <c r="G14" i="7"/>
  <c r="K21" i="7"/>
  <c r="K43" i="7"/>
  <c r="G47" i="7"/>
  <c r="K54" i="7"/>
  <c r="K76" i="7"/>
  <c r="G102" i="7"/>
  <c r="G113" i="7"/>
  <c r="G91" i="7"/>
  <c r="K131" i="7"/>
  <c r="K98" i="7"/>
  <c r="K109" i="7"/>
  <c r="K32" i="7"/>
  <c r="G36" i="7"/>
  <c r="K87" i="7"/>
  <c r="K120" i="7"/>
  <c r="G123" i="7"/>
  <c r="K10" i="7"/>
  <c r="G69" i="7"/>
  <c r="K65" i="7"/>
  <c r="K122" i="6"/>
  <c r="K64" i="6"/>
  <c r="K108" i="6"/>
  <c r="K13" i="6"/>
  <c r="K35" i="6"/>
  <c r="K57" i="6"/>
  <c r="K79" i="6"/>
  <c r="K123" i="6"/>
  <c r="K145" i="6"/>
  <c r="K12" i="6"/>
  <c r="K56" i="6"/>
  <c r="K6" i="6"/>
  <c r="K28" i="6"/>
  <c r="K50" i="6"/>
  <c r="K72" i="6"/>
  <c r="K94" i="6"/>
  <c r="K116" i="6"/>
  <c r="K138" i="6"/>
  <c r="K42" i="6"/>
  <c r="K5" i="6"/>
  <c r="K34" i="6"/>
  <c r="K8" i="6"/>
  <c r="G23" i="6"/>
  <c r="K30" i="6"/>
  <c r="G45" i="6"/>
  <c r="K52" i="6"/>
  <c r="G67" i="6"/>
  <c r="K74" i="6"/>
  <c r="G89" i="6"/>
  <c r="K96" i="6"/>
  <c r="G111" i="6"/>
  <c r="K118" i="6"/>
  <c r="K100" i="6"/>
  <c r="K27" i="6"/>
  <c r="G16" i="6"/>
  <c r="G38" i="6"/>
  <c r="K78" i="6"/>
  <c r="G9" i="6"/>
  <c r="K126" i="6"/>
  <c r="G134" i="6"/>
  <c r="G24" i="6"/>
  <c r="G46" i="6"/>
  <c r="G90" i="6"/>
  <c r="G112" i="6"/>
  <c r="G17" i="6"/>
  <c r="G39" i="6"/>
  <c r="G61" i="6"/>
  <c r="K67" i="6"/>
  <c r="G83" i="6"/>
  <c r="K89" i="6"/>
  <c r="G105" i="6"/>
  <c r="K111" i="6"/>
  <c r="G127" i="6"/>
  <c r="K133" i="6"/>
  <c r="K144" i="6"/>
  <c r="G68" i="6"/>
  <c r="G10" i="6"/>
  <c r="G32" i="6"/>
  <c r="G54" i="6"/>
  <c r="G76" i="6"/>
  <c r="G98" i="6"/>
  <c r="G120" i="6"/>
  <c r="G142" i="6"/>
  <c r="E3" i="6"/>
  <c r="K10" i="6"/>
  <c r="K43" i="6"/>
  <c r="K76" i="6"/>
  <c r="K109" i="6"/>
  <c r="K58" i="6"/>
  <c r="K113" i="6"/>
  <c r="K7" i="6"/>
  <c r="K128" i="6"/>
  <c r="K54" i="6"/>
  <c r="K135" i="6"/>
  <c r="K40" i="6"/>
  <c r="K117" i="6"/>
  <c r="K62" i="6"/>
  <c r="K65" i="6"/>
  <c r="K98" i="6"/>
  <c r="K120" i="6"/>
  <c r="K25" i="6"/>
  <c r="K80" i="6"/>
  <c r="K124" i="6"/>
  <c r="K29" i="6"/>
  <c r="K47" i="6"/>
  <c r="K142" i="6"/>
  <c r="K14" i="6"/>
  <c r="K91" i="6"/>
  <c r="K146" i="6"/>
  <c r="K18" i="6"/>
  <c r="K51" i="6"/>
  <c r="K73" i="6"/>
  <c r="K106" i="6"/>
  <c r="K20" i="6"/>
  <c r="K31" i="6"/>
  <c r="K86" i="6"/>
  <c r="K130" i="6"/>
  <c r="K36" i="6"/>
  <c r="K69" i="6"/>
  <c r="K84" i="6"/>
  <c r="G4" i="6"/>
  <c r="K101" i="6"/>
  <c r="K95" i="6"/>
  <c r="K139" i="6"/>
  <c r="G8" i="5"/>
  <c r="K37" i="5"/>
  <c r="G52" i="5"/>
  <c r="K59" i="5"/>
  <c r="G74" i="5"/>
  <c r="K81" i="5"/>
  <c r="G96" i="5"/>
  <c r="K103" i="5"/>
  <c r="G118" i="5"/>
  <c r="K125" i="5"/>
  <c r="G140" i="5"/>
  <c r="K147" i="5"/>
  <c r="G30" i="5"/>
  <c r="K15" i="5"/>
  <c r="K23" i="5"/>
  <c r="K100" i="5"/>
  <c r="K42" i="5"/>
  <c r="K35" i="5"/>
  <c r="K56" i="5"/>
  <c r="K79" i="5"/>
  <c r="K72" i="5"/>
  <c r="K78" i="5"/>
  <c r="K20" i="5"/>
  <c r="K57" i="5"/>
  <c r="K28" i="5"/>
  <c r="K94" i="5"/>
  <c r="K5" i="5"/>
  <c r="K50" i="5"/>
  <c r="K12" i="5"/>
  <c r="K144" i="5"/>
  <c r="K6" i="5"/>
  <c r="K126" i="5"/>
  <c r="K34" i="5"/>
  <c r="K108" i="5"/>
  <c r="K13" i="5"/>
  <c r="G24" i="5"/>
  <c r="G46" i="5"/>
  <c r="G68" i="5"/>
  <c r="G90" i="5"/>
  <c r="G112" i="5"/>
  <c r="G134" i="5"/>
  <c r="K122" i="5"/>
  <c r="K86" i="5"/>
  <c r="K130" i="5"/>
  <c r="K145" i="5"/>
  <c r="K138" i="5"/>
  <c r="G17" i="5"/>
  <c r="G39" i="5"/>
  <c r="K45" i="5"/>
  <c r="G61" i="5"/>
  <c r="K67" i="5"/>
  <c r="G83" i="5"/>
  <c r="K89" i="5"/>
  <c r="G105" i="5"/>
  <c r="K111" i="5"/>
  <c r="G127" i="5"/>
  <c r="K133" i="5"/>
  <c r="K64" i="5"/>
  <c r="K101" i="5"/>
  <c r="K116" i="5"/>
  <c r="G10" i="5"/>
  <c r="G32" i="5"/>
  <c r="G54" i="5"/>
  <c r="G76" i="5"/>
  <c r="G98" i="5"/>
  <c r="G120" i="5"/>
  <c r="G142" i="5"/>
  <c r="E3" i="5"/>
  <c r="K32" i="5"/>
  <c r="K14" i="5"/>
  <c r="K47" i="5"/>
  <c r="K146" i="5"/>
  <c r="K7" i="5"/>
  <c r="K109" i="5"/>
  <c r="K62" i="5"/>
  <c r="K10" i="5"/>
  <c r="K43" i="5"/>
  <c r="K36" i="5"/>
  <c r="K29" i="5"/>
  <c r="K106" i="5"/>
  <c r="K21" i="5"/>
  <c r="K54" i="5"/>
  <c r="K87" i="5"/>
  <c r="K131" i="5"/>
  <c r="K58" i="5"/>
  <c r="K40" i="5"/>
  <c r="K95" i="5"/>
  <c r="K91" i="5"/>
  <c r="K117" i="5"/>
  <c r="K65" i="5"/>
  <c r="K98" i="5"/>
  <c r="K25" i="5"/>
  <c r="K80" i="5"/>
  <c r="K113" i="5"/>
  <c r="K51" i="5"/>
  <c r="K75" i="5"/>
  <c r="K119" i="5"/>
  <c r="K141" i="5"/>
  <c r="K69" i="5"/>
  <c r="K102" i="5"/>
  <c r="K135" i="5"/>
  <c r="K18" i="5"/>
  <c r="K139" i="5"/>
  <c r="G3" i="5"/>
  <c r="K123" i="5"/>
  <c r="K73" i="5"/>
  <c r="K84" i="5"/>
  <c r="K128" i="5"/>
  <c r="J149" i="4"/>
  <c r="K149" i="4" s="1"/>
  <c r="F149" i="4"/>
  <c r="G149" i="4" s="1"/>
  <c r="C149" i="4"/>
  <c r="D149" i="4" s="1"/>
  <c r="J148" i="4"/>
  <c r="K148" i="4" s="1"/>
  <c r="F148" i="4"/>
  <c r="G148" i="4" s="1"/>
  <c r="C148" i="4"/>
  <c r="D148" i="4" s="1"/>
  <c r="J147" i="4"/>
  <c r="F147" i="4"/>
  <c r="C147" i="4"/>
  <c r="D147" i="4" s="1"/>
  <c r="J146" i="4"/>
  <c r="F146" i="4"/>
  <c r="G146" i="4" s="1"/>
  <c r="C146" i="4"/>
  <c r="D146" i="4" s="1"/>
  <c r="J145" i="4"/>
  <c r="F145" i="4"/>
  <c r="G145" i="4" s="1"/>
  <c r="C145" i="4"/>
  <c r="D145" i="4" s="1"/>
  <c r="J144" i="4"/>
  <c r="F144" i="4"/>
  <c r="C144" i="4"/>
  <c r="D144" i="4" s="1"/>
  <c r="J143" i="4"/>
  <c r="K143" i="4" s="1"/>
  <c r="F143" i="4"/>
  <c r="G143" i="4" s="1"/>
  <c r="C143" i="4"/>
  <c r="D143" i="4" s="1"/>
  <c r="J142" i="4"/>
  <c r="K141" i="4" s="1"/>
  <c r="F142" i="4"/>
  <c r="C142" i="4"/>
  <c r="D142" i="4" s="1"/>
  <c r="J141" i="4"/>
  <c r="F141" i="4"/>
  <c r="G141" i="4" s="1"/>
  <c r="C141" i="4"/>
  <c r="D141" i="4" s="1"/>
  <c r="J140" i="4"/>
  <c r="K140" i="4" s="1"/>
  <c r="F140" i="4"/>
  <c r="C140" i="4"/>
  <c r="D140" i="4" s="1"/>
  <c r="J139" i="4"/>
  <c r="F139" i="4"/>
  <c r="G139" i="4" s="1"/>
  <c r="C139" i="4"/>
  <c r="D139" i="4" s="1"/>
  <c r="J138" i="4"/>
  <c r="F138" i="4"/>
  <c r="G138" i="4" s="1"/>
  <c r="C138" i="4"/>
  <c r="D138" i="4" s="1"/>
  <c r="J137" i="4"/>
  <c r="K137" i="4" s="1"/>
  <c r="F137" i="4"/>
  <c r="C137" i="4"/>
  <c r="D137" i="4" s="1"/>
  <c r="J136" i="4"/>
  <c r="F136" i="4"/>
  <c r="G136" i="4" s="1"/>
  <c r="C136" i="4"/>
  <c r="D136" i="4" s="1"/>
  <c r="J135" i="4"/>
  <c r="K134" i="4" s="1"/>
  <c r="F135" i="4"/>
  <c r="G135" i="4" s="1"/>
  <c r="C135" i="4"/>
  <c r="D135" i="4" s="1"/>
  <c r="J134" i="4"/>
  <c r="F134" i="4"/>
  <c r="C134" i="4"/>
  <c r="D134" i="4" s="1"/>
  <c r="J133" i="4"/>
  <c r="K133" i="4" s="1"/>
  <c r="F133" i="4"/>
  <c r="G133" i="4" s="1"/>
  <c r="C133" i="4"/>
  <c r="D133" i="4" s="1"/>
  <c r="J132" i="4"/>
  <c r="F132" i="4"/>
  <c r="C132" i="4"/>
  <c r="D132" i="4" s="1"/>
  <c r="J131" i="4"/>
  <c r="F131" i="4"/>
  <c r="G131" i="4" s="1"/>
  <c r="C131" i="4"/>
  <c r="D131" i="4" s="1"/>
  <c r="J130" i="4"/>
  <c r="F130" i="4"/>
  <c r="G130" i="4" s="1"/>
  <c r="C130" i="4"/>
  <c r="D130" i="4" s="1"/>
  <c r="J129" i="4"/>
  <c r="F129" i="4"/>
  <c r="C129" i="4"/>
  <c r="D129" i="4" s="1"/>
  <c r="J128" i="4"/>
  <c r="F128" i="4"/>
  <c r="G128" i="4" s="1"/>
  <c r="C128" i="4"/>
  <c r="D128" i="4" s="1"/>
  <c r="J127" i="4"/>
  <c r="F127" i="4"/>
  <c r="C127" i="4"/>
  <c r="D127" i="4" s="1"/>
  <c r="J126" i="4"/>
  <c r="F126" i="4"/>
  <c r="G126" i="4" s="1"/>
  <c r="C126" i="4"/>
  <c r="D126" i="4" s="1"/>
  <c r="J125" i="4"/>
  <c r="F125" i="4"/>
  <c r="C125" i="4"/>
  <c r="D125" i="4" s="1"/>
  <c r="J124" i="4"/>
  <c r="F124" i="4"/>
  <c r="G124" i="4" s="1"/>
  <c r="C124" i="4"/>
  <c r="D124" i="4" s="1"/>
  <c r="J123" i="4"/>
  <c r="F123" i="4"/>
  <c r="G123" i="4" s="1"/>
  <c r="C123" i="4"/>
  <c r="D123" i="4" s="1"/>
  <c r="J122" i="4"/>
  <c r="F122" i="4"/>
  <c r="C122" i="4"/>
  <c r="D122" i="4" s="1"/>
  <c r="J121" i="4"/>
  <c r="K121" i="4" s="1"/>
  <c r="F121" i="4"/>
  <c r="G121" i="4" s="1"/>
  <c r="C121" i="4"/>
  <c r="D121" i="4" s="1"/>
  <c r="J120" i="4"/>
  <c r="K120" i="4" s="1"/>
  <c r="F120" i="4"/>
  <c r="C120" i="4"/>
  <c r="D120" i="4" s="1"/>
  <c r="J119" i="4"/>
  <c r="F119" i="4"/>
  <c r="C119" i="4"/>
  <c r="D119" i="4" s="1"/>
  <c r="J118" i="4"/>
  <c r="K118" i="4" s="1"/>
  <c r="F118" i="4"/>
  <c r="C118" i="4"/>
  <c r="D118" i="4" s="1"/>
  <c r="J117" i="4"/>
  <c r="F117" i="4"/>
  <c r="G117" i="4" s="1"/>
  <c r="C117" i="4"/>
  <c r="D117" i="4" s="1"/>
  <c r="J116" i="4"/>
  <c r="F116" i="4"/>
  <c r="G116" i="4" s="1"/>
  <c r="C116" i="4"/>
  <c r="D116" i="4" s="1"/>
  <c r="J115" i="4"/>
  <c r="K115" i="4" s="1"/>
  <c r="F115" i="4"/>
  <c r="C115" i="4"/>
  <c r="D115" i="4" s="1"/>
  <c r="J114" i="4"/>
  <c r="F114" i="4"/>
  <c r="G114" i="4" s="1"/>
  <c r="C114" i="4"/>
  <c r="D114" i="4" s="1"/>
  <c r="J113" i="4"/>
  <c r="K112" i="4" s="1"/>
  <c r="F113" i="4"/>
  <c r="G113" i="4" s="1"/>
  <c r="C113" i="4"/>
  <c r="D113" i="4" s="1"/>
  <c r="J112" i="4"/>
  <c r="F112" i="4"/>
  <c r="C112" i="4"/>
  <c r="D112" i="4" s="1"/>
  <c r="J111" i="4"/>
  <c r="F111" i="4"/>
  <c r="G111" i="4" s="1"/>
  <c r="C111" i="4"/>
  <c r="D111" i="4" s="1"/>
  <c r="J110" i="4"/>
  <c r="F110" i="4"/>
  <c r="C110" i="4"/>
  <c r="D110" i="4" s="1"/>
  <c r="J109" i="4"/>
  <c r="K109" i="4" s="1"/>
  <c r="F109" i="4"/>
  <c r="G109" i="4" s="1"/>
  <c r="C109" i="4"/>
  <c r="D109" i="4" s="1"/>
  <c r="J108" i="4"/>
  <c r="F108" i="4"/>
  <c r="G108" i="4" s="1"/>
  <c r="C108" i="4"/>
  <c r="D108" i="4" s="1"/>
  <c r="J107" i="4"/>
  <c r="F107" i="4"/>
  <c r="C107" i="4"/>
  <c r="D107" i="4" s="1"/>
  <c r="J106" i="4"/>
  <c r="F106" i="4"/>
  <c r="G106" i="4" s="1"/>
  <c r="C106" i="4"/>
  <c r="D106" i="4" s="1"/>
  <c r="J105" i="4"/>
  <c r="F105" i="4"/>
  <c r="C105" i="4"/>
  <c r="D105" i="4" s="1"/>
  <c r="J104" i="4"/>
  <c r="F104" i="4"/>
  <c r="C104" i="4"/>
  <c r="D104" i="4" s="1"/>
  <c r="J103" i="4"/>
  <c r="F103" i="4"/>
  <c r="C103" i="4"/>
  <c r="D103" i="4" s="1"/>
  <c r="J102" i="4"/>
  <c r="F102" i="4"/>
  <c r="G102" i="4" s="1"/>
  <c r="C102" i="4"/>
  <c r="D102" i="4" s="1"/>
  <c r="J101" i="4"/>
  <c r="F101" i="4"/>
  <c r="G101" i="4" s="1"/>
  <c r="C101" i="4"/>
  <c r="D101" i="4" s="1"/>
  <c r="J100" i="4"/>
  <c r="F100" i="4"/>
  <c r="C100" i="4"/>
  <c r="D100" i="4" s="1"/>
  <c r="J99" i="4"/>
  <c r="K99" i="4" s="1"/>
  <c r="F99" i="4"/>
  <c r="G99" i="4" s="1"/>
  <c r="C99" i="4"/>
  <c r="D99" i="4" s="1"/>
  <c r="J98" i="4"/>
  <c r="K98" i="4" s="1"/>
  <c r="F98" i="4"/>
  <c r="C98" i="4"/>
  <c r="D98" i="4" s="1"/>
  <c r="J97" i="4"/>
  <c r="F97" i="4"/>
  <c r="C97" i="4"/>
  <c r="D97" i="4" s="1"/>
  <c r="J96" i="4"/>
  <c r="K96" i="4" s="1"/>
  <c r="F96" i="4"/>
  <c r="C96" i="4"/>
  <c r="D96" i="4" s="1"/>
  <c r="J95" i="4"/>
  <c r="F95" i="4"/>
  <c r="G95" i="4" s="1"/>
  <c r="C95" i="4"/>
  <c r="D95" i="4" s="1"/>
  <c r="J94" i="4"/>
  <c r="F94" i="4"/>
  <c r="G94" i="4" s="1"/>
  <c r="C94" i="4"/>
  <c r="D94" i="4" s="1"/>
  <c r="J93" i="4"/>
  <c r="K93" i="4" s="1"/>
  <c r="F93" i="4"/>
  <c r="C93" i="4"/>
  <c r="D93" i="4" s="1"/>
  <c r="J92" i="4"/>
  <c r="F92" i="4"/>
  <c r="G92" i="4" s="1"/>
  <c r="C92" i="4"/>
  <c r="D92" i="4" s="1"/>
  <c r="J91" i="4"/>
  <c r="K90" i="4" s="1"/>
  <c r="F91" i="4"/>
  <c r="G91" i="4" s="1"/>
  <c r="C91" i="4"/>
  <c r="D91" i="4" s="1"/>
  <c r="J90" i="4"/>
  <c r="F90" i="4"/>
  <c r="C90" i="4"/>
  <c r="D90" i="4" s="1"/>
  <c r="J89" i="4"/>
  <c r="F89" i="4"/>
  <c r="G89" i="4" s="1"/>
  <c r="C89" i="4"/>
  <c r="D89" i="4" s="1"/>
  <c r="J88" i="4"/>
  <c r="F88" i="4"/>
  <c r="C88" i="4"/>
  <c r="D88" i="4" s="1"/>
  <c r="J87" i="4"/>
  <c r="F87" i="4"/>
  <c r="G87" i="4" s="1"/>
  <c r="C87" i="4"/>
  <c r="D87" i="4" s="1"/>
  <c r="J86" i="4"/>
  <c r="F86" i="4"/>
  <c r="G86" i="4" s="1"/>
  <c r="C86" i="4"/>
  <c r="D86" i="4" s="1"/>
  <c r="J85" i="4"/>
  <c r="F85" i="4"/>
  <c r="C85" i="4"/>
  <c r="D85" i="4" s="1"/>
  <c r="J84" i="4"/>
  <c r="F84" i="4"/>
  <c r="G84" i="4" s="1"/>
  <c r="C84" i="4"/>
  <c r="D84" i="4" s="1"/>
  <c r="J83" i="4"/>
  <c r="F83" i="4"/>
  <c r="C83" i="4"/>
  <c r="D83" i="4" s="1"/>
  <c r="J82" i="4"/>
  <c r="F82" i="4"/>
  <c r="C82" i="4"/>
  <c r="D82" i="4" s="1"/>
  <c r="J81" i="4"/>
  <c r="F81" i="4"/>
  <c r="C81" i="4"/>
  <c r="D81" i="4" s="1"/>
  <c r="J80" i="4"/>
  <c r="F80" i="4"/>
  <c r="G80" i="4" s="1"/>
  <c r="C80" i="4"/>
  <c r="D80" i="4" s="1"/>
  <c r="J79" i="4"/>
  <c r="F79" i="4"/>
  <c r="G79" i="4" s="1"/>
  <c r="C79" i="4"/>
  <c r="D79" i="4" s="1"/>
  <c r="J78" i="4"/>
  <c r="F78" i="4"/>
  <c r="C78" i="4"/>
  <c r="D78" i="4" s="1"/>
  <c r="J77" i="4"/>
  <c r="K77" i="4" s="1"/>
  <c r="F77" i="4"/>
  <c r="G77" i="4" s="1"/>
  <c r="C77" i="4"/>
  <c r="D77" i="4" s="1"/>
  <c r="J76" i="4"/>
  <c r="K75" i="4" s="1"/>
  <c r="F76" i="4"/>
  <c r="C76" i="4"/>
  <c r="D76" i="4" s="1"/>
  <c r="J75" i="4"/>
  <c r="F75" i="4"/>
  <c r="C75" i="4"/>
  <c r="D75" i="4" s="1"/>
  <c r="J74" i="4"/>
  <c r="K74" i="4" s="1"/>
  <c r="F74" i="4"/>
  <c r="C74" i="4"/>
  <c r="D74" i="4" s="1"/>
  <c r="J73" i="4"/>
  <c r="F73" i="4"/>
  <c r="G73" i="4" s="1"/>
  <c r="C73" i="4"/>
  <c r="D73" i="4" s="1"/>
  <c r="J72" i="4"/>
  <c r="F72" i="4"/>
  <c r="G72" i="4" s="1"/>
  <c r="C72" i="4"/>
  <c r="D72" i="4" s="1"/>
  <c r="J71" i="4"/>
  <c r="K71" i="4" s="1"/>
  <c r="F71" i="4"/>
  <c r="C71" i="4"/>
  <c r="D71" i="4" s="1"/>
  <c r="J70" i="4"/>
  <c r="F70" i="4"/>
  <c r="G70" i="4" s="1"/>
  <c r="C70" i="4"/>
  <c r="D70" i="4" s="1"/>
  <c r="J69" i="4"/>
  <c r="K69" i="4" s="1"/>
  <c r="F69" i="4"/>
  <c r="G69" i="4" s="1"/>
  <c r="C69" i="4"/>
  <c r="D69" i="4" s="1"/>
  <c r="J68" i="4"/>
  <c r="F68" i="4"/>
  <c r="C68" i="4"/>
  <c r="D68" i="4" s="1"/>
  <c r="J67" i="4"/>
  <c r="F67" i="4"/>
  <c r="G67" i="4" s="1"/>
  <c r="C67" i="4"/>
  <c r="D67" i="4" s="1"/>
  <c r="J66" i="4"/>
  <c r="F66" i="4"/>
  <c r="C66" i="4"/>
  <c r="D66" i="4" s="1"/>
  <c r="J65" i="4"/>
  <c r="F65" i="4"/>
  <c r="G65" i="4" s="1"/>
  <c r="C65" i="4"/>
  <c r="D65" i="4" s="1"/>
  <c r="J64" i="4"/>
  <c r="F64" i="4"/>
  <c r="G64" i="4" s="1"/>
  <c r="C64" i="4"/>
  <c r="D64" i="4" s="1"/>
  <c r="J63" i="4"/>
  <c r="F63" i="4"/>
  <c r="C63" i="4"/>
  <c r="D63" i="4" s="1"/>
  <c r="J62" i="4"/>
  <c r="F62" i="4"/>
  <c r="G62" i="4" s="1"/>
  <c r="C62" i="4"/>
  <c r="D62" i="4" s="1"/>
  <c r="J61" i="4"/>
  <c r="F61" i="4"/>
  <c r="C61" i="4"/>
  <c r="D61" i="4" s="1"/>
  <c r="J60" i="4"/>
  <c r="F60" i="4"/>
  <c r="C60" i="4"/>
  <c r="D60" i="4" s="1"/>
  <c r="J59" i="4"/>
  <c r="F59" i="4"/>
  <c r="C59" i="4"/>
  <c r="D59" i="4" s="1"/>
  <c r="J58" i="4"/>
  <c r="F58" i="4"/>
  <c r="G58" i="4" s="1"/>
  <c r="C58" i="4"/>
  <c r="D58" i="4" s="1"/>
  <c r="J57" i="4"/>
  <c r="F57" i="4"/>
  <c r="G57" i="4" s="1"/>
  <c r="C57" i="4"/>
  <c r="D57" i="4" s="1"/>
  <c r="J56" i="4"/>
  <c r="F56" i="4"/>
  <c r="C56" i="4"/>
  <c r="D56" i="4" s="1"/>
  <c r="J55" i="4"/>
  <c r="K55" i="4" s="1"/>
  <c r="F55" i="4"/>
  <c r="G55" i="4" s="1"/>
  <c r="C55" i="4"/>
  <c r="D55" i="4" s="1"/>
  <c r="J54" i="4"/>
  <c r="K54" i="4" s="1"/>
  <c r="F54" i="4"/>
  <c r="C54" i="4"/>
  <c r="D54" i="4" s="1"/>
  <c r="J53" i="4"/>
  <c r="F53" i="4"/>
  <c r="C53" i="4"/>
  <c r="D53" i="4" s="1"/>
  <c r="J52" i="4"/>
  <c r="K52" i="4" s="1"/>
  <c r="F52" i="4"/>
  <c r="C52" i="4"/>
  <c r="D52" i="4" s="1"/>
  <c r="J51" i="4"/>
  <c r="F51" i="4"/>
  <c r="G51" i="4" s="1"/>
  <c r="C51" i="4"/>
  <c r="D51" i="4" s="1"/>
  <c r="J50" i="4"/>
  <c r="F50" i="4"/>
  <c r="G50" i="4" s="1"/>
  <c r="C50" i="4"/>
  <c r="D50" i="4" s="1"/>
  <c r="J49" i="4"/>
  <c r="K49" i="4" s="1"/>
  <c r="F49" i="4"/>
  <c r="C49" i="4"/>
  <c r="D49" i="4" s="1"/>
  <c r="J48" i="4"/>
  <c r="F48" i="4"/>
  <c r="G48" i="4" s="1"/>
  <c r="C48" i="4"/>
  <c r="D48" i="4" s="1"/>
  <c r="J47" i="4"/>
  <c r="K46" i="4" s="1"/>
  <c r="F47" i="4"/>
  <c r="G47" i="4" s="1"/>
  <c r="C47" i="4"/>
  <c r="D47" i="4" s="1"/>
  <c r="J46" i="4"/>
  <c r="F46" i="4"/>
  <c r="C46" i="4"/>
  <c r="D46" i="4" s="1"/>
  <c r="J45" i="4"/>
  <c r="F45" i="4"/>
  <c r="G45" i="4" s="1"/>
  <c r="C45" i="4"/>
  <c r="D45" i="4" s="1"/>
  <c r="J44" i="4"/>
  <c r="F44" i="4"/>
  <c r="C44" i="4"/>
  <c r="D44" i="4" s="1"/>
  <c r="J43" i="4"/>
  <c r="F43" i="4"/>
  <c r="G43" i="4" s="1"/>
  <c r="C43" i="4"/>
  <c r="D43" i="4" s="1"/>
  <c r="J42" i="4"/>
  <c r="F42" i="4"/>
  <c r="G42" i="4" s="1"/>
  <c r="C42" i="4"/>
  <c r="D42" i="4" s="1"/>
  <c r="J41" i="4"/>
  <c r="F41" i="4"/>
  <c r="C41" i="4"/>
  <c r="D41" i="4" s="1"/>
  <c r="J40" i="4"/>
  <c r="F40" i="4"/>
  <c r="G40" i="4" s="1"/>
  <c r="C40" i="4"/>
  <c r="D40" i="4" s="1"/>
  <c r="J39" i="4"/>
  <c r="F39" i="4"/>
  <c r="C39" i="4"/>
  <c r="D39" i="4" s="1"/>
  <c r="J38" i="4"/>
  <c r="F38" i="4"/>
  <c r="C38" i="4"/>
  <c r="D38" i="4" s="1"/>
  <c r="J37" i="4"/>
  <c r="F37" i="4"/>
  <c r="C37" i="4"/>
  <c r="D37" i="4" s="1"/>
  <c r="J36" i="4"/>
  <c r="F36" i="4"/>
  <c r="G36" i="4" s="1"/>
  <c r="C36" i="4"/>
  <c r="D36" i="4" s="1"/>
  <c r="J35" i="4"/>
  <c r="F35" i="4"/>
  <c r="G35" i="4" s="1"/>
  <c r="C35" i="4"/>
  <c r="D35" i="4" s="1"/>
  <c r="J34" i="4"/>
  <c r="F34" i="4"/>
  <c r="C34" i="4"/>
  <c r="D34" i="4" s="1"/>
  <c r="J33" i="4"/>
  <c r="K33" i="4" s="1"/>
  <c r="F33" i="4"/>
  <c r="G33" i="4" s="1"/>
  <c r="C33" i="4"/>
  <c r="D33" i="4" s="1"/>
  <c r="J32" i="4"/>
  <c r="K32" i="4" s="1"/>
  <c r="F32" i="4"/>
  <c r="C32" i="4"/>
  <c r="D32" i="4" s="1"/>
  <c r="J31" i="4"/>
  <c r="F31" i="4"/>
  <c r="C31" i="4"/>
  <c r="D31" i="4" s="1"/>
  <c r="J30" i="4"/>
  <c r="K30" i="4" s="1"/>
  <c r="F30" i="4"/>
  <c r="C30" i="4"/>
  <c r="D30" i="4" s="1"/>
  <c r="J29" i="4"/>
  <c r="F29" i="4"/>
  <c r="G29" i="4" s="1"/>
  <c r="C29" i="4"/>
  <c r="D29" i="4" s="1"/>
  <c r="J28" i="4"/>
  <c r="F28" i="4"/>
  <c r="G28" i="4" s="1"/>
  <c r="C28" i="4"/>
  <c r="D28" i="4" s="1"/>
  <c r="J27" i="4"/>
  <c r="F27" i="4"/>
  <c r="C27" i="4"/>
  <c r="D27" i="4" s="1"/>
  <c r="J26" i="4"/>
  <c r="F26" i="4"/>
  <c r="G26" i="4" s="1"/>
  <c r="C26" i="4"/>
  <c r="D26" i="4" s="1"/>
  <c r="J25" i="4"/>
  <c r="K24" i="4" s="1"/>
  <c r="F25" i="4"/>
  <c r="G25" i="4" s="1"/>
  <c r="C25" i="4"/>
  <c r="D25" i="4" s="1"/>
  <c r="J24" i="4"/>
  <c r="F24" i="4"/>
  <c r="C24" i="4"/>
  <c r="D24" i="4" s="1"/>
  <c r="J23" i="4"/>
  <c r="K23" i="4" s="1"/>
  <c r="F23" i="4"/>
  <c r="G23" i="4" s="1"/>
  <c r="C23" i="4"/>
  <c r="D23" i="4" s="1"/>
  <c r="J22" i="4"/>
  <c r="F22" i="4"/>
  <c r="C22" i="4"/>
  <c r="D22" i="4" s="1"/>
  <c r="J21" i="4"/>
  <c r="F21" i="4"/>
  <c r="G21" i="4" s="1"/>
  <c r="C21" i="4"/>
  <c r="D21" i="4" s="1"/>
  <c r="J20" i="4"/>
  <c r="F20" i="4"/>
  <c r="G20" i="4" s="1"/>
  <c r="C20" i="4"/>
  <c r="D20" i="4" s="1"/>
  <c r="J19" i="4"/>
  <c r="F19" i="4"/>
  <c r="C19" i="4"/>
  <c r="D19" i="4" s="1"/>
  <c r="J18" i="4"/>
  <c r="F18" i="4"/>
  <c r="G18" i="4" s="1"/>
  <c r="C18" i="4"/>
  <c r="D18" i="4" s="1"/>
  <c r="J17" i="4"/>
  <c r="F17" i="4"/>
  <c r="C17" i="4"/>
  <c r="D17" i="4" s="1"/>
  <c r="J16" i="4"/>
  <c r="F16" i="4"/>
  <c r="G16" i="4" s="1"/>
  <c r="C16" i="4"/>
  <c r="D16" i="4" s="1"/>
  <c r="J15" i="4"/>
  <c r="F15" i="4"/>
  <c r="C15" i="4"/>
  <c r="D15" i="4" s="1"/>
  <c r="J14" i="4"/>
  <c r="K14" i="4" s="1"/>
  <c r="F14" i="4"/>
  <c r="G14" i="4" s="1"/>
  <c r="C14" i="4"/>
  <c r="D14" i="4" s="1"/>
  <c r="J13" i="4"/>
  <c r="F13" i="4"/>
  <c r="G13" i="4" s="1"/>
  <c r="C13" i="4"/>
  <c r="D13" i="4" s="1"/>
  <c r="J12" i="4"/>
  <c r="F12" i="4"/>
  <c r="C12" i="4"/>
  <c r="D12" i="4" s="1"/>
  <c r="J11" i="4"/>
  <c r="K11" i="4" s="1"/>
  <c r="F11" i="4"/>
  <c r="G11" i="4" s="1"/>
  <c r="C11" i="4"/>
  <c r="D11" i="4" s="1"/>
  <c r="J10" i="4"/>
  <c r="K10" i="4" s="1"/>
  <c r="F10" i="4"/>
  <c r="C10" i="4"/>
  <c r="D10" i="4" s="1"/>
  <c r="J9" i="4"/>
  <c r="F9" i="4"/>
  <c r="C9" i="4"/>
  <c r="D9" i="4" s="1"/>
  <c r="J8" i="4"/>
  <c r="K8" i="4" s="1"/>
  <c r="F8" i="4"/>
  <c r="C8" i="4"/>
  <c r="D8" i="4" s="1"/>
  <c r="J7" i="4"/>
  <c r="F7" i="4"/>
  <c r="G7" i="4" s="1"/>
  <c r="C7" i="4"/>
  <c r="D7" i="4" s="1"/>
  <c r="J6" i="4"/>
  <c r="F6" i="4"/>
  <c r="G6" i="4" s="1"/>
  <c r="C6" i="4"/>
  <c r="D6" i="4" s="1"/>
  <c r="J5" i="4"/>
  <c r="F5" i="4"/>
  <c r="C5" i="4"/>
  <c r="D5" i="4" s="1"/>
  <c r="J4" i="4"/>
  <c r="F4" i="4"/>
  <c r="C4" i="4"/>
  <c r="D4" i="4" s="1"/>
  <c r="J3" i="4"/>
  <c r="K3" i="4" s="1"/>
  <c r="F3" i="4"/>
  <c r="C3" i="4"/>
  <c r="D3" i="4" s="1"/>
  <c r="J149" i="2"/>
  <c r="F149" i="2"/>
  <c r="C149" i="2"/>
  <c r="D149" i="2" s="1"/>
  <c r="J148" i="2"/>
  <c r="F148" i="2"/>
  <c r="C148" i="2"/>
  <c r="D148" i="2" s="1"/>
  <c r="J147" i="2"/>
  <c r="F147" i="2"/>
  <c r="C147" i="2"/>
  <c r="D147" i="2" s="1"/>
  <c r="J146" i="2"/>
  <c r="F146" i="2"/>
  <c r="C146" i="2"/>
  <c r="D146" i="2" s="1"/>
  <c r="J145" i="2"/>
  <c r="F145" i="2"/>
  <c r="C145" i="2"/>
  <c r="D145" i="2" s="1"/>
  <c r="J144" i="2"/>
  <c r="F144" i="2"/>
  <c r="C144" i="2"/>
  <c r="D144" i="2" s="1"/>
  <c r="J143" i="2"/>
  <c r="F143" i="2"/>
  <c r="C143" i="2"/>
  <c r="D143" i="2" s="1"/>
  <c r="J142" i="2"/>
  <c r="F142" i="2"/>
  <c r="C142" i="2"/>
  <c r="D142" i="2" s="1"/>
  <c r="J141" i="2"/>
  <c r="F141" i="2"/>
  <c r="C141" i="2"/>
  <c r="D141" i="2" s="1"/>
  <c r="J140" i="2"/>
  <c r="F140" i="2"/>
  <c r="C140" i="2"/>
  <c r="D140" i="2" s="1"/>
  <c r="J139" i="2"/>
  <c r="F139" i="2"/>
  <c r="C139" i="2"/>
  <c r="D139" i="2" s="1"/>
  <c r="J138" i="2"/>
  <c r="F138" i="2"/>
  <c r="C138" i="2"/>
  <c r="D138" i="2" s="1"/>
  <c r="J137" i="2"/>
  <c r="F137" i="2"/>
  <c r="C137" i="2"/>
  <c r="J136" i="2"/>
  <c r="F136" i="2"/>
  <c r="C136" i="2"/>
  <c r="D136" i="2" s="1"/>
  <c r="J135" i="2"/>
  <c r="F135" i="2"/>
  <c r="C135" i="2"/>
  <c r="D135" i="2" s="1"/>
  <c r="J134" i="2"/>
  <c r="F134" i="2"/>
  <c r="C134" i="2"/>
  <c r="D134" i="2" s="1"/>
  <c r="J133" i="2"/>
  <c r="F133" i="2"/>
  <c r="C133" i="2"/>
  <c r="D133" i="2" s="1"/>
  <c r="J132" i="2"/>
  <c r="F132" i="2"/>
  <c r="C132" i="2"/>
  <c r="D132" i="2" s="1"/>
  <c r="J131" i="2"/>
  <c r="F131" i="2"/>
  <c r="C131" i="2"/>
  <c r="D131" i="2" s="1"/>
  <c r="J130" i="2"/>
  <c r="F130" i="2"/>
  <c r="C130" i="2"/>
  <c r="D130" i="2" s="1"/>
  <c r="J129" i="2"/>
  <c r="F129" i="2"/>
  <c r="C129" i="2"/>
  <c r="D129" i="2" s="1"/>
  <c r="J128" i="2"/>
  <c r="F128" i="2"/>
  <c r="C128" i="2"/>
  <c r="D128" i="2" s="1"/>
  <c r="J127" i="2"/>
  <c r="F127" i="2"/>
  <c r="C127" i="2"/>
  <c r="D127" i="2" s="1"/>
  <c r="J126" i="2"/>
  <c r="F126" i="2"/>
  <c r="C126" i="2"/>
  <c r="J125" i="2"/>
  <c r="F125" i="2"/>
  <c r="C125" i="2"/>
  <c r="D125" i="2" s="1"/>
  <c r="J124" i="2"/>
  <c r="F124" i="2"/>
  <c r="C124" i="2"/>
  <c r="D124" i="2" s="1"/>
  <c r="J123" i="2"/>
  <c r="F123" i="2"/>
  <c r="C123" i="2"/>
  <c r="D123" i="2" s="1"/>
  <c r="J122" i="2"/>
  <c r="F122" i="2"/>
  <c r="C122" i="2"/>
  <c r="D122" i="2" s="1"/>
  <c r="J121" i="2"/>
  <c r="F121" i="2"/>
  <c r="C121" i="2"/>
  <c r="D121" i="2" s="1"/>
  <c r="J120" i="2"/>
  <c r="F120" i="2"/>
  <c r="C120" i="2"/>
  <c r="D120" i="2" s="1"/>
  <c r="J119" i="2"/>
  <c r="F119" i="2"/>
  <c r="C119" i="2"/>
  <c r="D119" i="2" s="1"/>
  <c r="J118" i="2"/>
  <c r="F118" i="2"/>
  <c r="C118" i="2"/>
  <c r="D118" i="2" s="1"/>
  <c r="J117" i="2"/>
  <c r="F117" i="2"/>
  <c r="C117" i="2"/>
  <c r="D117" i="2" s="1"/>
  <c r="J116" i="2"/>
  <c r="F116" i="2"/>
  <c r="C116" i="2"/>
  <c r="D116" i="2" s="1"/>
  <c r="J115" i="2"/>
  <c r="F115" i="2"/>
  <c r="C115" i="2"/>
  <c r="J114" i="2"/>
  <c r="F114" i="2"/>
  <c r="C114" i="2"/>
  <c r="D114" i="2" s="1"/>
  <c r="J113" i="2"/>
  <c r="F113" i="2"/>
  <c r="C113" i="2"/>
  <c r="D113" i="2" s="1"/>
  <c r="J112" i="2"/>
  <c r="F112" i="2"/>
  <c r="C112" i="2"/>
  <c r="D112" i="2" s="1"/>
  <c r="J111" i="2"/>
  <c r="F111" i="2"/>
  <c r="C111" i="2"/>
  <c r="D111" i="2" s="1"/>
  <c r="J110" i="2"/>
  <c r="F110" i="2"/>
  <c r="C110" i="2"/>
  <c r="D110" i="2" s="1"/>
  <c r="J109" i="2"/>
  <c r="F109" i="2"/>
  <c r="C109" i="2"/>
  <c r="D109" i="2" s="1"/>
  <c r="J108" i="2"/>
  <c r="F108" i="2"/>
  <c r="C108" i="2"/>
  <c r="D108" i="2" s="1"/>
  <c r="J107" i="2"/>
  <c r="F107" i="2"/>
  <c r="C107" i="2"/>
  <c r="D107" i="2" s="1"/>
  <c r="J106" i="2"/>
  <c r="F106" i="2"/>
  <c r="C106" i="2"/>
  <c r="D106" i="2" s="1"/>
  <c r="J105" i="2"/>
  <c r="F105" i="2"/>
  <c r="C105" i="2"/>
  <c r="D105" i="2" s="1"/>
  <c r="J104" i="2"/>
  <c r="F104" i="2"/>
  <c r="C104" i="2"/>
  <c r="J103" i="2"/>
  <c r="F103" i="2"/>
  <c r="C103" i="2"/>
  <c r="D103" i="2" s="1"/>
  <c r="J102" i="2"/>
  <c r="F102" i="2"/>
  <c r="C102" i="2"/>
  <c r="D102" i="2" s="1"/>
  <c r="J101" i="2"/>
  <c r="F101" i="2"/>
  <c r="C101" i="2"/>
  <c r="D101" i="2" s="1"/>
  <c r="J100" i="2"/>
  <c r="F100" i="2"/>
  <c r="C100" i="2"/>
  <c r="D100" i="2" s="1"/>
  <c r="J99" i="2"/>
  <c r="F99" i="2"/>
  <c r="C99" i="2"/>
  <c r="D99" i="2" s="1"/>
  <c r="J98" i="2"/>
  <c r="F98" i="2"/>
  <c r="C98" i="2"/>
  <c r="D98" i="2" s="1"/>
  <c r="J97" i="2"/>
  <c r="F97" i="2"/>
  <c r="C97" i="2"/>
  <c r="D97" i="2" s="1"/>
  <c r="J96" i="2"/>
  <c r="F96" i="2"/>
  <c r="C96" i="2"/>
  <c r="D96" i="2" s="1"/>
  <c r="J95" i="2"/>
  <c r="F95" i="2"/>
  <c r="C95" i="2"/>
  <c r="D95" i="2" s="1"/>
  <c r="J94" i="2"/>
  <c r="F94" i="2"/>
  <c r="C94" i="2"/>
  <c r="D94" i="2" s="1"/>
  <c r="J93" i="2"/>
  <c r="F93" i="2"/>
  <c r="C93" i="2"/>
  <c r="J92" i="2"/>
  <c r="F92" i="2"/>
  <c r="C92" i="2"/>
  <c r="D92" i="2" s="1"/>
  <c r="J91" i="2"/>
  <c r="F91" i="2"/>
  <c r="C91" i="2"/>
  <c r="D91" i="2" s="1"/>
  <c r="J90" i="2"/>
  <c r="F90" i="2"/>
  <c r="C90" i="2"/>
  <c r="D90" i="2" s="1"/>
  <c r="J89" i="2"/>
  <c r="F89" i="2"/>
  <c r="C89" i="2"/>
  <c r="D89" i="2" s="1"/>
  <c r="J88" i="2"/>
  <c r="F88" i="2"/>
  <c r="C88" i="2"/>
  <c r="D88" i="2" s="1"/>
  <c r="J87" i="2"/>
  <c r="F87" i="2"/>
  <c r="C87" i="2"/>
  <c r="D87" i="2" s="1"/>
  <c r="J86" i="2"/>
  <c r="F86" i="2"/>
  <c r="C86" i="2"/>
  <c r="D86" i="2" s="1"/>
  <c r="J85" i="2"/>
  <c r="F85" i="2"/>
  <c r="C85" i="2"/>
  <c r="D85" i="2" s="1"/>
  <c r="J84" i="2"/>
  <c r="F84" i="2"/>
  <c r="C84" i="2"/>
  <c r="D84" i="2" s="1"/>
  <c r="J83" i="2"/>
  <c r="F83" i="2"/>
  <c r="C83" i="2"/>
  <c r="D83" i="2" s="1"/>
  <c r="J82" i="2"/>
  <c r="F82" i="2"/>
  <c r="C82" i="2"/>
  <c r="J81" i="2"/>
  <c r="F81" i="2"/>
  <c r="C81" i="2"/>
  <c r="D81" i="2" s="1"/>
  <c r="J80" i="2"/>
  <c r="F80" i="2"/>
  <c r="C80" i="2"/>
  <c r="D80" i="2" s="1"/>
  <c r="J79" i="2"/>
  <c r="F79" i="2"/>
  <c r="C79" i="2"/>
  <c r="D79" i="2" s="1"/>
  <c r="J78" i="2"/>
  <c r="F78" i="2"/>
  <c r="C78" i="2"/>
  <c r="D78" i="2" s="1"/>
  <c r="J77" i="2"/>
  <c r="F77" i="2"/>
  <c r="C77" i="2"/>
  <c r="D77" i="2" s="1"/>
  <c r="J76" i="2"/>
  <c r="F76" i="2"/>
  <c r="C76" i="2"/>
  <c r="D76" i="2" s="1"/>
  <c r="J75" i="2"/>
  <c r="F75" i="2"/>
  <c r="C75" i="2"/>
  <c r="D75" i="2" s="1"/>
  <c r="J74" i="2"/>
  <c r="F74" i="2"/>
  <c r="C74" i="2"/>
  <c r="D74" i="2" s="1"/>
  <c r="J73" i="2"/>
  <c r="F73" i="2"/>
  <c r="C73" i="2"/>
  <c r="D73" i="2" s="1"/>
  <c r="J72" i="2"/>
  <c r="F72" i="2"/>
  <c r="C72" i="2"/>
  <c r="D72" i="2" s="1"/>
  <c r="J71" i="2"/>
  <c r="F71" i="2"/>
  <c r="C71" i="2"/>
  <c r="J70" i="2"/>
  <c r="F70" i="2"/>
  <c r="C70" i="2"/>
  <c r="D70" i="2" s="1"/>
  <c r="J69" i="2"/>
  <c r="F69" i="2"/>
  <c r="C69" i="2"/>
  <c r="D69" i="2" s="1"/>
  <c r="J68" i="2"/>
  <c r="F68" i="2"/>
  <c r="C68" i="2"/>
  <c r="D68" i="2" s="1"/>
  <c r="J67" i="2"/>
  <c r="F67" i="2"/>
  <c r="C67" i="2"/>
  <c r="D67" i="2" s="1"/>
  <c r="J66" i="2"/>
  <c r="F66" i="2"/>
  <c r="C66" i="2"/>
  <c r="D66" i="2" s="1"/>
  <c r="J65" i="2"/>
  <c r="F65" i="2"/>
  <c r="C65" i="2"/>
  <c r="D65" i="2" s="1"/>
  <c r="J64" i="2"/>
  <c r="F64" i="2"/>
  <c r="C64" i="2"/>
  <c r="D64" i="2" s="1"/>
  <c r="J63" i="2"/>
  <c r="F63" i="2"/>
  <c r="C63" i="2"/>
  <c r="D63" i="2" s="1"/>
  <c r="J62" i="2"/>
  <c r="F62" i="2"/>
  <c r="C62" i="2"/>
  <c r="D62" i="2" s="1"/>
  <c r="J61" i="2"/>
  <c r="F61" i="2"/>
  <c r="C61" i="2"/>
  <c r="D61" i="2" s="1"/>
  <c r="J60" i="2"/>
  <c r="F60" i="2"/>
  <c r="C60" i="2"/>
  <c r="J59" i="2"/>
  <c r="F59" i="2"/>
  <c r="C59" i="2"/>
  <c r="D59" i="2" s="1"/>
  <c r="J58" i="2"/>
  <c r="F58" i="2"/>
  <c r="C58" i="2"/>
  <c r="D58" i="2" s="1"/>
  <c r="J57" i="2"/>
  <c r="F57" i="2"/>
  <c r="C57" i="2"/>
  <c r="D57" i="2" s="1"/>
  <c r="J56" i="2"/>
  <c r="F56" i="2"/>
  <c r="C56" i="2"/>
  <c r="D56" i="2" s="1"/>
  <c r="J55" i="2"/>
  <c r="F55" i="2"/>
  <c r="C55" i="2"/>
  <c r="D55" i="2" s="1"/>
  <c r="J54" i="2"/>
  <c r="F54" i="2"/>
  <c r="C54" i="2"/>
  <c r="D54" i="2" s="1"/>
  <c r="J53" i="2"/>
  <c r="F53" i="2"/>
  <c r="C53" i="2"/>
  <c r="D53" i="2" s="1"/>
  <c r="J52" i="2"/>
  <c r="F52" i="2"/>
  <c r="C52" i="2"/>
  <c r="D52" i="2" s="1"/>
  <c r="J51" i="2"/>
  <c r="F51" i="2"/>
  <c r="C51" i="2"/>
  <c r="D51" i="2" s="1"/>
  <c r="J50" i="2"/>
  <c r="F50" i="2"/>
  <c r="C50" i="2"/>
  <c r="D50" i="2" s="1"/>
  <c r="J49" i="2"/>
  <c r="F49" i="2"/>
  <c r="C49" i="2"/>
  <c r="J48" i="2"/>
  <c r="F48" i="2"/>
  <c r="C48" i="2"/>
  <c r="D48" i="2" s="1"/>
  <c r="J47" i="2"/>
  <c r="F47" i="2"/>
  <c r="C47" i="2"/>
  <c r="D47" i="2" s="1"/>
  <c r="J46" i="2"/>
  <c r="F46" i="2"/>
  <c r="C46" i="2"/>
  <c r="D46" i="2" s="1"/>
  <c r="J45" i="2"/>
  <c r="F45" i="2"/>
  <c r="C45" i="2"/>
  <c r="D45" i="2" s="1"/>
  <c r="J44" i="2"/>
  <c r="F44" i="2"/>
  <c r="C44" i="2"/>
  <c r="D44" i="2" s="1"/>
  <c r="J43" i="2"/>
  <c r="F43" i="2"/>
  <c r="C43" i="2"/>
  <c r="D43" i="2" s="1"/>
  <c r="J42" i="2"/>
  <c r="F42" i="2"/>
  <c r="C42" i="2"/>
  <c r="D42" i="2" s="1"/>
  <c r="J41" i="2"/>
  <c r="F41" i="2"/>
  <c r="C41" i="2"/>
  <c r="D41" i="2" s="1"/>
  <c r="J40" i="2"/>
  <c r="F40" i="2"/>
  <c r="C40" i="2"/>
  <c r="D40" i="2" s="1"/>
  <c r="J39" i="2"/>
  <c r="F39" i="2"/>
  <c r="C39" i="2"/>
  <c r="D39" i="2" s="1"/>
  <c r="J38" i="2"/>
  <c r="F38" i="2"/>
  <c r="C38" i="2"/>
  <c r="J37" i="2"/>
  <c r="F37" i="2"/>
  <c r="C37" i="2"/>
  <c r="D37" i="2" s="1"/>
  <c r="J36" i="2"/>
  <c r="F36" i="2"/>
  <c r="C36" i="2"/>
  <c r="D36" i="2" s="1"/>
  <c r="J35" i="2"/>
  <c r="F35" i="2"/>
  <c r="C35" i="2"/>
  <c r="D35" i="2" s="1"/>
  <c r="J34" i="2"/>
  <c r="F34" i="2"/>
  <c r="C34" i="2"/>
  <c r="D34" i="2" s="1"/>
  <c r="J33" i="2"/>
  <c r="F33" i="2"/>
  <c r="C33" i="2"/>
  <c r="D33" i="2" s="1"/>
  <c r="J32" i="2"/>
  <c r="F32" i="2"/>
  <c r="C32" i="2"/>
  <c r="D32" i="2" s="1"/>
  <c r="J31" i="2"/>
  <c r="F31" i="2"/>
  <c r="C31" i="2"/>
  <c r="D31" i="2" s="1"/>
  <c r="J30" i="2"/>
  <c r="F30" i="2"/>
  <c r="C30" i="2"/>
  <c r="D30" i="2" s="1"/>
  <c r="J29" i="2"/>
  <c r="F29" i="2"/>
  <c r="C29" i="2"/>
  <c r="D29" i="2" s="1"/>
  <c r="J28" i="2"/>
  <c r="F28" i="2"/>
  <c r="C28" i="2"/>
  <c r="D28" i="2" s="1"/>
  <c r="J27" i="2"/>
  <c r="F27" i="2"/>
  <c r="C27" i="2"/>
  <c r="D27" i="2" s="1"/>
  <c r="J26" i="2"/>
  <c r="F26" i="2"/>
  <c r="C26" i="2"/>
  <c r="D26" i="2" s="1"/>
  <c r="J25" i="2"/>
  <c r="F25" i="2"/>
  <c r="C25" i="2"/>
  <c r="D25" i="2" s="1"/>
  <c r="J24" i="2"/>
  <c r="F24" i="2"/>
  <c r="C24" i="2"/>
  <c r="D24" i="2" s="1"/>
  <c r="J23" i="2"/>
  <c r="F23" i="2"/>
  <c r="C23" i="2"/>
  <c r="D23" i="2" s="1"/>
  <c r="J22" i="2"/>
  <c r="F22" i="2"/>
  <c r="C22" i="2"/>
  <c r="D22" i="2" s="1"/>
  <c r="J21" i="2"/>
  <c r="F21" i="2"/>
  <c r="C21" i="2"/>
  <c r="D21" i="2" s="1"/>
  <c r="J20" i="2"/>
  <c r="F20" i="2"/>
  <c r="C20" i="2"/>
  <c r="D20" i="2" s="1"/>
  <c r="J19" i="2"/>
  <c r="F19" i="2"/>
  <c r="C19" i="2"/>
  <c r="D19" i="2" s="1"/>
  <c r="J18" i="2"/>
  <c r="F18" i="2"/>
  <c r="C18" i="2"/>
  <c r="D18" i="2" s="1"/>
  <c r="J17" i="2"/>
  <c r="F17" i="2"/>
  <c r="C17" i="2"/>
  <c r="D17" i="2" s="1"/>
  <c r="J16" i="2"/>
  <c r="F16" i="2"/>
  <c r="C16" i="2"/>
  <c r="J15" i="2"/>
  <c r="F15" i="2"/>
  <c r="C15" i="2"/>
  <c r="D15" i="2" s="1"/>
  <c r="J14" i="2"/>
  <c r="F14" i="2"/>
  <c r="C14" i="2"/>
  <c r="D14" i="2" s="1"/>
  <c r="J13" i="2"/>
  <c r="F13" i="2"/>
  <c r="C13" i="2"/>
  <c r="D13" i="2" s="1"/>
  <c r="J12" i="2"/>
  <c r="F12" i="2"/>
  <c r="C12" i="2"/>
  <c r="D12" i="2" s="1"/>
  <c r="J11" i="2"/>
  <c r="F11" i="2"/>
  <c r="C11" i="2"/>
  <c r="D11" i="2" s="1"/>
  <c r="J10" i="2"/>
  <c r="F10" i="2"/>
  <c r="C10" i="2"/>
  <c r="D10" i="2" s="1"/>
  <c r="J9" i="2"/>
  <c r="F9" i="2"/>
  <c r="C9" i="2"/>
  <c r="D9" i="2" s="1"/>
  <c r="J8" i="2"/>
  <c r="F8" i="2"/>
  <c r="C8" i="2"/>
  <c r="D8" i="2" s="1"/>
  <c r="J7" i="2"/>
  <c r="F7" i="2"/>
  <c r="C7" i="2"/>
  <c r="D7" i="2" s="1"/>
  <c r="J6" i="2"/>
  <c r="F6" i="2"/>
  <c r="C6" i="2"/>
  <c r="D6" i="2" s="1"/>
  <c r="J5" i="2"/>
  <c r="F5" i="2"/>
  <c r="C5" i="2"/>
  <c r="J4" i="2"/>
  <c r="F4" i="2"/>
  <c r="C4" i="2"/>
  <c r="D4" i="2" s="1"/>
  <c r="J3" i="2"/>
  <c r="F3" i="2"/>
  <c r="C3" i="2"/>
  <c r="D3" i="2" s="1"/>
  <c r="K4" i="1"/>
  <c r="K5" i="1"/>
  <c r="K7" i="1"/>
  <c r="K8" i="1"/>
  <c r="K9" i="1"/>
  <c r="K10" i="1"/>
  <c r="K11" i="1"/>
  <c r="K13" i="1"/>
  <c r="K26" i="1"/>
  <c r="K27" i="1"/>
  <c r="K28" i="1"/>
  <c r="K29" i="1"/>
  <c r="K30" i="1"/>
  <c r="K31" i="1"/>
  <c r="K32" i="1"/>
  <c r="K33" i="1"/>
  <c r="K35" i="1"/>
  <c r="K48" i="1"/>
  <c r="K49" i="1"/>
  <c r="K50" i="1"/>
  <c r="K51" i="1"/>
  <c r="K52" i="1"/>
  <c r="K53" i="1"/>
  <c r="K54" i="1"/>
  <c r="K55" i="1"/>
  <c r="K57" i="1"/>
  <c r="K70" i="1"/>
  <c r="K71" i="1"/>
  <c r="K72" i="1"/>
  <c r="K73" i="1"/>
  <c r="K74" i="1"/>
  <c r="K75" i="1"/>
  <c r="K76" i="1"/>
  <c r="K77" i="1"/>
  <c r="K79" i="1"/>
  <c r="K92" i="1"/>
  <c r="K93" i="1"/>
  <c r="K94" i="1"/>
  <c r="K95" i="1"/>
  <c r="K96" i="1"/>
  <c r="K97" i="1"/>
  <c r="K98" i="1"/>
  <c r="K99" i="1"/>
  <c r="K101" i="1"/>
  <c r="K114" i="1"/>
  <c r="K115" i="1"/>
  <c r="K116" i="1"/>
  <c r="K117" i="1"/>
  <c r="K118" i="1"/>
  <c r="K119" i="1"/>
  <c r="K120" i="1"/>
  <c r="K121" i="1"/>
  <c r="K123" i="1"/>
  <c r="K136" i="1"/>
  <c r="K137" i="1"/>
  <c r="K138" i="1"/>
  <c r="K139" i="1"/>
  <c r="K140" i="1"/>
  <c r="K141" i="1"/>
  <c r="K142" i="1"/>
  <c r="K143" i="1"/>
  <c r="K145" i="1"/>
  <c r="J4" i="1"/>
  <c r="K3" i="1" s="1"/>
  <c r="J5" i="1"/>
  <c r="J6" i="1"/>
  <c r="K6" i="1" s="1"/>
  <c r="J7" i="1"/>
  <c r="J8" i="1"/>
  <c r="J9" i="1"/>
  <c r="J10" i="1"/>
  <c r="J11" i="1"/>
  <c r="J12" i="1"/>
  <c r="K12" i="1" s="1"/>
  <c r="J13" i="1"/>
  <c r="J14" i="1"/>
  <c r="J15" i="1"/>
  <c r="K14" i="1" s="1"/>
  <c r="J16" i="1"/>
  <c r="K15" i="1" s="1"/>
  <c r="J17" i="1"/>
  <c r="K16" i="1" s="1"/>
  <c r="J18" i="1"/>
  <c r="K17" i="1" s="1"/>
  <c r="J19" i="1"/>
  <c r="K18" i="1" s="1"/>
  <c r="J20" i="1"/>
  <c r="K19" i="1" s="1"/>
  <c r="J21" i="1"/>
  <c r="K20" i="1" s="1"/>
  <c r="J22" i="1"/>
  <c r="K21" i="1" s="1"/>
  <c r="J23" i="1"/>
  <c r="K22" i="1" s="1"/>
  <c r="J24" i="1"/>
  <c r="K23" i="1" s="1"/>
  <c r="J25" i="1"/>
  <c r="K24" i="1" s="1"/>
  <c r="J26" i="1"/>
  <c r="K25" i="1" s="1"/>
  <c r="J27" i="1"/>
  <c r="J28" i="1"/>
  <c r="J29" i="1"/>
  <c r="J30" i="1"/>
  <c r="J31" i="1"/>
  <c r="J32" i="1"/>
  <c r="J33" i="1"/>
  <c r="J34" i="1"/>
  <c r="K34" i="1" s="1"/>
  <c r="J35" i="1"/>
  <c r="J36" i="1"/>
  <c r="J37" i="1"/>
  <c r="K36" i="1" s="1"/>
  <c r="J38" i="1"/>
  <c r="K37" i="1" s="1"/>
  <c r="J39" i="1"/>
  <c r="K38" i="1" s="1"/>
  <c r="J40" i="1"/>
  <c r="K39" i="1" s="1"/>
  <c r="J41" i="1"/>
  <c r="K40" i="1" s="1"/>
  <c r="J42" i="1"/>
  <c r="K41" i="1" s="1"/>
  <c r="J43" i="1"/>
  <c r="K42" i="1" s="1"/>
  <c r="J44" i="1"/>
  <c r="K43" i="1" s="1"/>
  <c r="J45" i="1"/>
  <c r="K44" i="1" s="1"/>
  <c r="J46" i="1"/>
  <c r="K45" i="1" s="1"/>
  <c r="J47" i="1"/>
  <c r="K46" i="1" s="1"/>
  <c r="J48" i="1"/>
  <c r="K47" i="1" s="1"/>
  <c r="J49" i="1"/>
  <c r="J50" i="1"/>
  <c r="J51" i="1"/>
  <c r="J52" i="1"/>
  <c r="J53" i="1"/>
  <c r="J54" i="1"/>
  <c r="J55" i="1"/>
  <c r="J56" i="1"/>
  <c r="K56" i="1" s="1"/>
  <c r="J57" i="1"/>
  <c r="J58" i="1"/>
  <c r="J59" i="1"/>
  <c r="K58" i="1" s="1"/>
  <c r="J60" i="1"/>
  <c r="K59" i="1" s="1"/>
  <c r="J61" i="1"/>
  <c r="K60" i="1" s="1"/>
  <c r="J62" i="1"/>
  <c r="K61" i="1" s="1"/>
  <c r="J63" i="1"/>
  <c r="K62" i="1" s="1"/>
  <c r="J64" i="1"/>
  <c r="K63" i="1" s="1"/>
  <c r="J65" i="1"/>
  <c r="K64" i="1" s="1"/>
  <c r="J66" i="1"/>
  <c r="K65" i="1" s="1"/>
  <c r="J67" i="1"/>
  <c r="K66" i="1" s="1"/>
  <c r="J68" i="1"/>
  <c r="K67" i="1" s="1"/>
  <c r="J69" i="1"/>
  <c r="K68" i="1" s="1"/>
  <c r="J70" i="1"/>
  <c r="K69" i="1" s="1"/>
  <c r="J71" i="1"/>
  <c r="J72" i="1"/>
  <c r="J73" i="1"/>
  <c r="J74" i="1"/>
  <c r="J75" i="1"/>
  <c r="J76" i="1"/>
  <c r="J77" i="1"/>
  <c r="J78" i="1"/>
  <c r="K78" i="1" s="1"/>
  <c r="J79" i="1"/>
  <c r="J80" i="1"/>
  <c r="J81" i="1"/>
  <c r="K80" i="1" s="1"/>
  <c r="J82" i="1"/>
  <c r="K81" i="1" s="1"/>
  <c r="J83" i="1"/>
  <c r="K82" i="1" s="1"/>
  <c r="J84" i="1"/>
  <c r="K83" i="1" s="1"/>
  <c r="J85" i="1"/>
  <c r="K84" i="1" s="1"/>
  <c r="J86" i="1"/>
  <c r="K85" i="1" s="1"/>
  <c r="J87" i="1"/>
  <c r="K86" i="1" s="1"/>
  <c r="J88" i="1"/>
  <c r="K87" i="1" s="1"/>
  <c r="J89" i="1"/>
  <c r="K88" i="1" s="1"/>
  <c r="J90" i="1"/>
  <c r="K89" i="1" s="1"/>
  <c r="J91" i="1"/>
  <c r="K90" i="1" s="1"/>
  <c r="J92" i="1"/>
  <c r="K91" i="1" s="1"/>
  <c r="J93" i="1"/>
  <c r="J94" i="1"/>
  <c r="J95" i="1"/>
  <c r="J96" i="1"/>
  <c r="J97" i="1"/>
  <c r="J98" i="1"/>
  <c r="J99" i="1"/>
  <c r="J100" i="1"/>
  <c r="K100" i="1" s="1"/>
  <c r="J101" i="1"/>
  <c r="J102" i="1"/>
  <c r="J103" i="1"/>
  <c r="K102" i="1" s="1"/>
  <c r="J104" i="1"/>
  <c r="K103" i="1" s="1"/>
  <c r="J105" i="1"/>
  <c r="K104" i="1" s="1"/>
  <c r="J106" i="1"/>
  <c r="K105" i="1" s="1"/>
  <c r="J107" i="1"/>
  <c r="K106" i="1" s="1"/>
  <c r="J108" i="1"/>
  <c r="K107" i="1" s="1"/>
  <c r="J109" i="1"/>
  <c r="K108" i="1" s="1"/>
  <c r="J110" i="1"/>
  <c r="K109" i="1" s="1"/>
  <c r="J111" i="1"/>
  <c r="K110" i="1" s="1"/>
  <c r="J112" i="1"/>
  <c r="K111" i="1" s="1"/>
  <c r="J113" i="1"/>
  <c r="K112" i="1" s="1"/>
  <c r="J114" i="1"/>
  <c r="K113" i="1" s="1"/>
  <c r="J115" i="1"/>
  <c r="J116" i="1"/>
  <c r="J117" i="1"/>
  <c r="J118" i="1"/>
  <c r="J119" i="1"/>
  <c r="J120" i="1"/>
  <c r="J121" i="1"/>
  <c r="J122" i="1"/>
  <c r="K122" i="1" s="1"/>
  <c r="J123" i="1"/>
  <c r="J124" i="1"/>
  <c r="J125" i="1"/>
  <c r="K124" i="1" s="1"/>
  <c r="J126" i="1"/>
  <c r="K125" i="1" s="1"/>
  <c r="J127" i="1"/>
  <c r="K126" i="1" s="1"/>
  <c r="J128" i="1"/>
  <c r="K127" i="1" s="1"/>
  <c r="J129" i="1"/>
  <c r="K128" i="1" s="1"/>
  <c r="J130" i="1"/>
  <c r="K129" i="1" s="1"/>
  <c r="J131" i="1"/>
  <c r="K130" i="1" s="1"/>
  <c r="J132" i="1"/>
  <c r="K131" i="1" s="1"/>
  <c r="J133" i="1"/>
  <c r="K132" i="1" s="1"/>
  <c r="J134" i="1"/>
  <c r="K133" i="1" s="1"/>
  <c r="J135" i="1"/>
  <c r="K134" i="1" s="1"/>
  <c r="J136" i="1"/>
  <c r="K135" i="1" s="1"/>
  <c r="J137" i="1"/>
  <c r="J138" i="1"/>
  <c r="J139" i="1"/>
  <c r="J140" i="1"/>
  <c r="J141" i="1"/>
  <c r="J142" i="1"/>
  <c r="J143" i="1"/>
  <c r="J144" i="1"/>
  <c r="K144" i="1" s="1"/>
  <c r="J145" i="1"/>
  <c r="J146" i="1"/>
  <c r="J147" i="1"/>
  <c r="K146" i="1" s="1"/>
  <c r="J148" i="1"/>
  <c r="K147" i="1" s="1"/>
  <c r="J149" i="1"/>
  <c r="K148" i="1" s="1"/>
  <c r="J3" i="1"/>
  <c r="F4" i="1"/>
  <c r="G4" i="1" s="1"/>
  <c r="F5" i="1"/>
  <c r="G5" i="1" s="1"/>
  <c r="F6" i="1"/>
  <c r="G6" i="1" s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G24" i="1" s="1"/>
  <c r="F25" i="1"/>
  <c r="G25" i="1" s="1"/>
  <c r="F26" i="1"/>
  <c r="G26" i="1" s="1"/>
  <c r="F27" i="1"/>
  <c r="G27" i="1" s="1"/>
  <c r="F28" i="1"/>
  <c r="G28" i="1" s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G46" i="1" s="1"/>
  <c r="F47" i="1"/>
  <c r="G47" i="1" s="1"/>
  <c r="F48" i="1"/>
  <c r="G48" i="1" s="1"/>
  <c r="F49" i="1"/>
  <c r="G49" i="1" s="1"/>
  <c r="F50" i="1"/>
  <c r="G50" i="1" s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G69" i="1" s="1"/>
  <c r="F70" i="1"/>
  <c r="G70" i="1" s="1"/>
  <c r="F71" i="1"/>
  <c r="G71" i="1" s="1"/>
  <c r="F72" i="1"/>
  <c r="G72" i="1" s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G90" i="1" s="1"/>
  <c r="F91" i="1"/>
  <c r="G91" i="1" s="1"/>
  <c r="F92" i="1"/>
  <c r="G92" i="1" s="1"/>
  <c r="F93" i="1"/>
  <c r="G93" i="1" s="1"/>
  <c r="F94" i="1"/>
  <c r="G94" i="1" s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G112" i="1" s="1"/>
  <c r="F113" i="1"/>
  <c r="G113" i="1" s="1"/>
  <c r="F114" i="1"/>
  <c r="G114" i="1" s="1"/>
  <c r="F115" i="1"/>
  <c r="F116" i="1"/>
  <c r="G116" i="1" s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G135" i="1" s="1"/>
  <c r="F136" i="1"/>
  <c r="G136" i="1" s="1"/>
  <c r="F137" i="1"/>
  <c r="F138" i="1"/>
  <c r="G138" i="1" s="1"/>
  <c r="F139" i="1"/>
  <c r="F140" i="1"/>
  <c r="F141" i="1"/>
  <c r="F142" i="1"/>
  <c r="F143" i="1"/>
  <c r="F144" i="1"/>
  <c r="F145" i="1"/>
  <c r="F146" i="1"/>
  <c r="F147" i="1"/>
  <c r="F148" i="1"/>
  <c r="F149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C4" i="1"/>
  <c r="C5" i="1"/>
  <c r="C6" i="1"/>
  <c r="C7" i="1"/>
  <c r="C8" i="1"/>
  <c r="C9" i="1"/>
  <c r="C10" i="1"/>
  <c r="G10" i="1" s="1"/>
  <c r="C11" i="1"/>
  <c r="G11" i="1" s="1"/>
  <c r="C12" i="1"/>
  <c r="C13" i="1"/>
  <c r="C14" i="1"/>
  <c r="C15" i="1"/>
  <c r="C16" i="1"/>
  <c r="C17" i="1"/>
  <c r="D17" i="1" s="1"/>
  <c r="C18" i="1"/>
  <c r="C19" i="1"/>
  <c r="D19" i="1" s="1"/>
  <c r="C20" i="1"/>
  <c r="C21" i="1"/>
  <c r="D21" i="1" s="1"/>
  <c r="C22" i="1"/>
  <c r="D22" i="1" s="1"/>
  <c r="C23" i="1"/>
  <c r="D23" i="1" s="1"/>
  <c r="C24" i="1"/>
  <c r="C25" i="1"/>
  <c r="C26" i="1"/>
  <c r="C27" i="1"/>
  <c r="C28" i="1"/>
  <c r="C29" i="1"/>
  <c r="C30" i="1"/>
  <c r="C31" i="1"/>
  <c r="C32" i="1"/>
  <c r="G32" i="1" s="1"/>
  <c r="C33" i="1"/>
  <c r="G33" i="1" s="1"/>
  <c r="C34" i="1"/>
  <c r="C35" i="1"/>
  <c r="C36" i="1"/>
  <c r="C37" i="1"/>
  <c r="C38" i="1"/>
  <c r="C39" i="1"/>
  <c r="D39" i="1" s="1"/>
  <c r="C40" i="1"/>
  <c r="D40" i="1" s="1"/>
  <c r="C41" i="1"/>
  <c r="D41" i="1" s="1"/>
  <c r="C42" i="1"/>
  <c r="C43" i="1"/>
  <c r="D43" i="1" s="1"/>
  <c r="C44" i="1"/>
  <c r="D44" i="1" s="1"/>
  <c r="C45" i="1"/>
  <c r="G45" i="1" s="1"/>
  <c r="C46" i="1"/>
  <c r="C47" i="1"/>
  <c r="C48" i="1"/>
  <c r="C49" i="1"/>
  <c r="C50" i="1"/>
  <c r="C51" i="1"/>
  <c r="C52" i="1"/>
  <c r="C53" i="1"/>
  <c r="C54" i="1"/>
  <c r="G54" i="1" s="1"/>
  <c r="C55" i="1"/>
  <c r="G55" i="1" s="1"/>
  <c r="C56" i="1"/>
  <c r="C57" i="1"/>
  <c r="C58" i="1"/>
  <c r="C59" i="1"/>
  <c r="C60" i="1"/>
  <c r="C61" i="1"/>
  <c r="D61" i="1" s="1"/>
  <c r="C62" i="1"/>
  <c r="D62" i="1" s="1"/>
  <c r="C63" i="1"/>
  <c r="D63" i="1" s="1"/>
  <c r="C64" i="1"/>
  <c r="D64" i="1" s="1"/>
  <c r="C65" i="1"/>
  <c r="D65" i="1" s="1"/>
  <c r="C66" i="1"/>
  <c r="C67" i="1"/>
  <c r="G67" i="1" s="1"/>
  <c r="C68" i="1"/>
  <c r="C69" i="1"/>
  <c r="C70" i="1"/>
  <c r="C71" i="1"/>
  <c r="C72" i="1"/>
  <c r="C73" i="1"/>
  <c r="C74" i="1"/>
  <c r="C75" i="1"/>
  <c r="C76" i="1"/>
  <c r="G76" i="1" s="1"/>
  <c r="C77" i="1"/>
  <c r="G77" i="1" s="1"/>
  <c r="C78" i="1"/>
  <c r="C79" i="1"/>
  <c r="C80" i="1"/>
  <c r="C81" i="1"/>
  <c r="C82" i="1"/>
  <c r="C83" i="1"/>
  <c r="D83" i="1" s="1"/>
  <c r="C84" i="1"/>
  <c r="D84" i="1" s="1"/>
  <c r="C85" i="1"/>
  <c r="D85" i="1" s="1"/>
  <c r="C86" i="1"/>
  <c r="D86" i="1" s="1"/>
  <c r="C87" i="1"/>
  <c r="C88" i="1"/>
  <c r="D88" i="1" s="1"/>
  <c r="C89" i="1"/>
  <c r="G89" i="1" s="1"/>
  <c r="C90" i="1"/>
  <c r="C91" i="1"/>
  <c r="C92" i="1"/>
  <c r="C93" i="1"/>
  <c r="C94" i="1"/>
  <c r="C95" i="1"/>
  <c r="C96" i="1"/>
  <c r="C97" i="1"/>
  <c r="C98" i="1"/>
  <c r="G98" i="1" s="1"/>
  <c r="C99" i="1"/>
  <c r="G99" i="1" s="1"/>
  <c r="C100" i="1"/>
  <c r="C101" i="1"/>
  <c r="C102" i="1"/>
  <c r="C103" i="1"/>
  <c r="C104" i="1"/>
  <c r="C105" i="1"/>
  <c r="D105" i="1" s="1"/>
  <c r="C106" i="1"/>
  <c r="D106" i="1" s="1"/>
  <c r="C107" i="1"/>
  <c r="D107" i="1" s="1"/>
  <c r="C108" i="1"/>
  <c r="D108" i="1" s="1"/>
  <c r="C109" i="1"/>
  <c r="C110" i="1"/>
  <c r="D110" i="1" s="1"/>
  <c r="C111" i="1"/>
  <c r="G111" i="1" s="1"/>
  <c r="C112" i="1"/>
  <c r="C113" i="1"/>
  <c r="C114" i="1"/>
  <c r="C115" i="1"/>
  <c r="C116" i="1"/>
  <c r="C117" i="1"/>
  <c r="C118" i="1"/>
  <c r="C119" i="1"/>
  <c r="C120" i="1"/>
  <c r="G120" i="1" s="1"/>
  <c r="C121" i="1"/>
  <c r="G121" i="1" s="1"/>
  <c r="C122" i="1"/>
  <c r="C123" i="1"/>
  <c r="C124" i="1"/>
  <c r="C125" i="1"/>
  <c r="C126" i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C135" i="1"/>
  <c r="C136" i="1"/>
  <c r="C137" i="1"/>
  <c r="C138" i="1"/>
  <c r="C139" i="1"/>
  <c r="C140" i="1"/>
  <c r="C141" i="1"/>
  <c r="C142" i="1"/>
  <c r="G142" i="1" s="1"/>
  <c r="C143" i="1"/>
  <c r="G143" i="1" s="1"/>
  <c r="C144" i="1"/>
  <c r="C145" i="1"/>
  <c r="C146" i="1"/>
  <c r="C147" i="1"/>
  <c r="C148" i="1"/>
  <c r="C149" i="1"/>
  <c r="D149" i="1" s="1"/>
  <c r="C3" i="1"/>
  <c r="D3" i="1" s="1"/>
  <c r="M3" i="8" l="1"/>
  <c r="N3" i="8" s="1"/>
  <c r="K16" i="4"/>
  <c r="G3" i="4"/>
  <c r="K61" i="4"/>
  <c r="K127" i="4"/>
  <c r="K4" i="4"/>
  <c r="G19" i="4"/>
  <c r="K26" i="4"/>
  <c r="G41" i="4"/>
  <c r="K48" i="4"/>
  <c r="G63" i="4"/>
  <c r="K70" i="4"/>
  <c r="G85" i="4"/>
  <c r="K92" i="4"/>
  <c r="G107" i="4"/>
  <c r="K114" i="4"/>
  <c r="G129" i="4"/>
  <c r="K136" i="4"/>
  <c r="K83" i="4"/>
  <c r="G12" i="4"/>
  <c r="K19" i="4"/>
  <c r="G34" i="4"/>
  <c r="K41" i="4"/>
  <c r="G56" i="4"/>
  <c r="K63" i="4"/>
  <c r="G78" i="4"/>
  <c r="K85" i="4"/>
  <c r="G100" i="4"/>
  <c r="K107" i="4"/>
  <c r="G122" i="4"/>
  <c r="K129" i="4"/>
  <c r="G144" i="4"/>
  <c r="K17" i="4"/>
  <c r="K39" i="4"/>
  <c r="K105" i="4"/>
  <c r="G5" i="4"/>
  <c r="K12" i="4"/>
  <c r="G27" i="4"/>
  <c r="K34" i="4"/>
  <c r="G49" i="4"/>
  <c r="K56" i="4"/>
  <c r="G71" i="4"/>
  <c r="K78" i="4"/>
  <c r="G93" i="4"/>
  <c r="K100" i="4"/>
  <c r="G115" i="4"/>
  <c r="K122" i="4"/>
  <c r="G137" i="4"/>
  <c r="K144" i="4"/>
  <c r="G22" i="4"/>
  <c r="G44" i="4"/>
  <c r="G66" i="4"/>
  <c r="G88" i="4"/>
  <c r="G110" i="4"/>
  <c r="G132" i="4"/>
  <c r="G15" i="4"/>
  <c r="K22" i="4"/>
  <c r="G37" i="4"/>
  <c r="K44" i="4"/>
  <c r="G59" i="4"/>
  <c r="K66" i="4"/>
  <c r="G81" i="4"/>
  <c r="K88" i="4"/>
  <c r="G103" i="4"/>
  <c r="K110" i="4"/>
  <c r="G125" i="4"/>
  <c r="K132" i="4"/>
  <c r="G147" i="4"/>
  <c r="G8" i="4"/>
  <c r="K15" i="4"/>
  <c r="G30" i="4"/>
  <c r="K37" i="4"/>
  <c r="G52" i="4"/>
  <c r="K59" i="4"/>
  <c r="G74" i="4"/>
  <c r="K81" i="4"/>
  <c r="G96" i="4"/>
  <c r="K103" i="4"/>
  <c r="G118" i="4"/>
  <c r="K125" i="4"/>
  <c r="G140" i="4"/>
  <c r="K147" i="4"/>
  <c r="H3" i="7"/>
  <c r="I3" i="7" s="1"/>
  <c r="L3" i="7"/>
  <c r="M3" i="7" s="1"/>
  <c r="N3" i="7" s="1"/>
  <c r="H3" i="6"/>
  <c r="I3" i="6" s="1"/>
  <c r="L3" i="6"/>
  <c r="M3" i="6" s="1"/>
  <c r="N3" i="6" s="1"/>
  <c r="L3" i="5"/>
  <c r="H3" i="5"/>
  <c r="I3" i="5" s="1"/>
  <c r="G141" i="1"/>
  <c r="G53" i="1"/>
  <c r="G8" i="1"/>
  <c r="G18" i="1"/>
  <c r="G134" i="1"/>
  <c r="G148" i="1"/>
  <c r="G126" i="1"/>
  <c r="G104" i="1"/>
  <c r="G82" i="1"/>
  <c r="G60" i="1"/>
  <c r="G38" i="1"/>
  <c r="G16" i="1"/>
  <c r="G147" i="1"/>
  <c r="G125" i="1"/>
  <c r="G103" i="1"/>
  <c r="G81" i="1"/>
  <c r="G59" i="1"/>
  <c r="G37" i="1"/>
  <c r="G15" i="1"/>
  <c r="K149" i="1"/>
  <c r="L3" i="1" s="1"/>
  <c r="G146" i="1"/>
  <c r="G124" i="1"/>
  <c r="G102" i="1"/>
  <c r="G80" i="1"/>
  <c r="G58" i="1"/>
  <c r="G36" i="1"/>
  <c r="G14" i="1"/>
  <c r="G68" i="1"/>
  <c r="G145" i="1"/>
  <c r="G123" i="1"/>
  <c r="G101" i="1"/>
  <c r="G79" i="1"/>
  <c r="G57" i="1"/>
  <c r="G35" i="1"/>
  <c r="G13" i="1"/>
  <c r="G144" i="1"/>
  <c r="G122" i="1"/>
  <c r="G100" i="1"/>
  <c r="G78" i="1"/>
  <c r="G56" i="1"/>
  <c r="G34" i="1"/>
  <c r="G12" i="1"/>
  <c r="G97" i="1"/>
  <c r="G9" i="1"/>
  <c r="G118" i="1"/>
  <c r="G52" i="1"/>
  <c r="G109" i="1"/>
  <c r="G87" i="1"/>
  <c r="G139" i="1"/>
  <c r="G117" i="1"/>
  <c r="G95" i="1"/>
  <c r="G73" i="1"/>
  <c r="G51" i="1"/>
  <c r="G29" i="1"/>
  <c r="G7" i="1"/>
  <c r="G75" i="1"/>
  <c r="G66" i="1"/>
  <c r="G140" i="1"/>
  <c r="G74" i="1"/>
  <c r="G42" i="1"/>
  <c r="G20" i="1"/>
  <c r="G119" i="1"/>
  <c r="G31" i="1"/>
  <c r="G96" i="1"/>
  <c r="G30" i="1"/>
  <c r="G137" i="1"/>
  <c r="G115" i="1"/>
  <c r="K35" i="4"/>
  <c r="K57" i="4"/>
  <c r="K79" i="4"/>
  <c r="K101" i="4"/>
  <c r="K123" i="4"/>
  <c r="K145" i="4"/>
  <c r="K6" i="4"/>
  <c r="K28" i="4"/>
  <c r="K50" i="4"/>
  <c r="K72" i="4"/>
  <c r="K94" i="4"/>
  <c r="K116" i="4"/>
  <c r="K138" i="4"/>
  <c r="K64" i="4"/>
  <c r="K42" i="4"/>
  <c r="G38" i="4"/>
  <c r="K45" i="4"/>
  <c r="G60" i="4"/>
  <c r="K67" i="4"/>
  <c r="G82" i="4"/>
  <c r="K89" i="4"/>
  <c r="G104" i="4"/>
  <c r="K111" i="4"/>
  <c r="G9" i="4"/>
  <c r="G31" i="4"/>
  <c r="K38" i="4"/>
  <c r="G53" i="4"/>
  <c r="K60" i="4"/>
  <c r="G75" i="4"/>
  <c r="K82" i="4"/>
  <c r="G97" i="4"/>
  <c r="K104" i="4"/>
  <c r="G119" i="4"/>
  <c r="K126" i="4"/>
  <c r="K5" i="4"/>
  <c r="K20" i="4"/>
  <c r="K130" i="4"/>
  <c r="G24" i="4"/>
  <c r="G46" i="4"/>
  <c r="G68" i="4"/>
  <c r="G90" i="4"/>
  <c r="G112" i="4"/>
  <c r="G134" i="4"/>
  <c r="K86" i="4"/>
  <c r="G17" i="4"/>
  <c r="G39" i="4"/>
  <c r="G61" i="4"/>
  <c r="G83" i="4"/>
  <c r="G105" i="4"/>
  <c r="G127" i="4"/>
  <c r="K27" i="4"/>
  <c r="G10" i="4"/>
  <c r="G32" i="4"/>
  <c r="G54" i="4"/>
  <c r="G76" i="4"/>
  <c r="G98" i="4"/>
  <c r="G120" i="4"/>
  <c r="G142" i="4"/>
  <c r="K93" i="2"/>
  <c r="G135" i="2"/>
  <c r="E3" i="4"/>
  <c r="K21" i="4"/>
  <c r="K65" i="4"/>
  <c r="K58" i="4"/>
  <c r="K102" i="4"/>
  <c r="K146" i="4"/>
  <c r="K106" i="4"/>
  <c r="K142" i="4"/>
  <c r="K29" i="4"/>
  <c r="K62" i="4"/>
  <c r="K87" i="4"/>
  <c r="K131" i="4"/>
  <c r="K47" i="4"/>
  <c r="K124" i="4"/>
  <c r="K73" i="4"/>
  <c r="K139" i="4"/>
  <c r="K43" i="4"/>
  <c r="K25" i="4"/>
  <c r="K113" i="4"/>
  <c r="K128" i="4"/>
  <c r="K80" i="4"/>
  <c r="K18" i="4"/>
  <c r="K51" i="4"/>
  <c r="K76" i="4"/>
  <c r="K40" i="4"/>
  <c r="G4" i="4"/>
  <c r="K9" i="4"/>
  <c r="K31" i="4"/>
  <c r="K53" i="4"/>
  <c r="K97" i="4"/>
  <c r="K108" i="4"/>
  <c r="K119" i="4"/>
  <c r="K135" i="4"/>
  <c r="K84" i="4"/>
  <c r="K36" i="4"/>
  <c r="K91" i="4"/>
  <c r="K7" i="4"/>
  <c r="K13" i="4"/>
  <c r="K68" i="4"/>
  <c r="K95" i="4"/>
  <c r="K117" i="4"/>
  <c r="K115" i="2"/>
  <c r="K137" i="2"/>
  <c r="K122" i="2"/>
  <c r="G143" i="2"/>
  <c r="K130" i="2"/>
  <c r="K142" i="2"/>
  <c r="G147" i="2"/>
  <c r="K82" i="2"/>
  <c r="K104" i="2"/>
  <c r="K126" i="2"/>
  <c r="G130" i="2"/>
  <c r="G123" i="2"/>
  <c r="G149" i="2"/>
  <c r="G108" i="2"/>
  <c r="G116" i="2"/>
  <c r="G103" i="2"/>
  <c r="K109" i="2"/>
  <c r="K103" i="2"/>
  <c r="K74" i="2"/>
  <c r="G31" i="2"/>
  <c r="K37" i="2"/>
  <c r="K116" i="2"/>
  <c r="K31" i="2"/>
  <c r="G19" i="2"/>
  <c r="G5" i="2"/>
  <c r="G20" i="2"/>
  <c r="K70" i="2"/>
  <c r="K76" i="2"/>
  <c r="G83" i="2"/>
  <c r="K27" i="2"/>
  <c r="K71" i="2"/>
  <c r="G75" i="2"/>
  <c r="K24" i="2"/>
  <c r="G64" i="2"/>
  <c r="G54" i="2"/>
  <c r="K107" i="2"/>
  <c r="G86" i="2"/>
  <c r="G90" i="2"/>
  <c r="K48" i="2"/>
  <c r="K83" i="2"/>
  <c r="G53" i="2"/>
  <c r="K97" i="2"/>
  <c r="G30" i="2"/>
  <c r="G50" i="2"/>
  <c r="G87" i="2"/>
  <c r="K16" i="2"/>
  <c r="G70" i="2"/>
  <c r="K43" i="2"/>
  <c r="G97" i="2"/>
  <c r="K38" i="2"/>
  <c r="K60" i="2"/>
  <c r="G119" i="2"/>
  <c r="G71" i="2"/>
  <c r="G26" i="2"/>
  <c r="G98" i="2"/>
  <c r="G15" i="2"/>
  <c r="G41" i="2"/>
  <c r="K46" i="2"/>
  <c r="G60" i="2"/>
  <c r="G80" i="2"/>
  <c r="G113" i="2"/>
  <c r="G140" i="2"/>
  <c r="K146" i="2"/>
  <c r="K14" i="2"/>
  <c r="K41" i="2"/>
  <c r="K47" i="2"/>
  <c r="G67" i="2"/>
  <c r="G74" i="2"/>
  <c r="K79" i="2"/>
  <c r="G107" i="2"/>
  <c r="K112" i="2"/>
  <c r="G120" i="2"/>
  <c r="K140" i="2"/>
  <c r="G38" i="2"/>
  <c r="G91" i="2"/>
  <c r="K90" i="2"/>
  <c r="G57" i="2"/>
  <c r="K64" i="2"/>
  <c r="G124" i="2"/>
  <c r="K123" i="2"/>
  <c r="G27" i="2"/>
  <c r="G125" i="2"/>
  <c r="G14" i="2"/>
  <c r="G93" i="2"/>
  <c r="G146" i="2"/>
  <c r="K66" i="2"/>
  <c r="K9" i="2"/>
  <c r="G16" i="2"/>
  <c r="K21" i="2"/>
  <c r="G28" i="2"/>
  <c r="G35" i="2"/>
  <c r="G48" i="2"/>
  <c r="G81" i="2"/>
  <c r="G114" i="2"/>
  <c r="K147" i="2"/>
  <c r="G25" i="2"/>
  <c r="G131" i="2"/>
  <c r="K85" i="2"/>
  <c r="G46" i="2"/>
  <c r="G112" i="2"/>
  <c r="G105" i="2"/>
  <c r="K53" i="2"/>
  <c r="K20" i="2"/>
  <c r="G8" i="2"/>
  <c r="K72" i="2"/>
  <c r="G3" i="2"/>
  <c r="K42" i="2"/>
  <c r="G68" i="2"/>
  <c r="G94" i="2"/>
  <c r="G121" i="2"/>
  <c r="K141" i="2"/>
  <c r="G148" i="2"/>
  <c r="K50" i="2"/>
  <c r="K110" i="2"/>
  <c r="K57" i="2"/>
  <c r="G39" i="2"/>
  <c r="G79" i="2"/>
  <c r="K13" i="2"/>
  <c r="K119" i="2"/>
  <c r="G21" i="2"/>
  <c r="K65" i="2"/>
  <c r="K28" i="2"/>
  <c r="G10" i="2"/>
  <c r="G36" i="2"/>
  <c r="K49" i="2"/>
  <c r="G55" i="2"/>
  <c r="G61" i="2"/>
  <c r="K67" i="2"/>
  <c r="K75" i="2"/>
  <c r="G82" i="2"/>
  <c r="K87" i="2"/>
  <c r="K94" i="2"/>
  <c r="K108" i="2"/>
  <c r="G115" i="2"/>
  <c r="K120" i="2"/>
  <c r="K127" i="2"/>
  <c r="G84" i="2"/>
  <c r="G137" i="2"/>
  <c r="K19" i="2"/>
  <c r="G118" i="2"/>
  <c r="G52" i="2"/>
  <c r="G92" i="2"/>
  <c r="K92" i="2"/>
  <c r="K39" i="2"/>
  <c r="G72" i="2"/>
  <c r="K98" i="2"/>
  <c r="G126" i="2"/>
  <c r="G9" i="2"/>
  <c r="G134" i="2"/>
  <c r="K35" i="2"/>
  <c r="G49" i="2"/>
  <c r="K54" i="2"/>
  <c r="K61" i="2"/>
  <c r="G102" i="2"/>
  <c r="G13" i="2"/>
  <c r="G58" i="2"/>
  <c r="G85" i="2"/>
  <c r="G6" i="2"/>
  <c r="G65" i="2"/>
  <c r="G145" i="2"/>
  <c r="G59" i="2"/>
  <c r="K59" i="2"/>
  <c r="K138" i="2"/>
  <c r="K81" i="2"/>
  <c r="G141" i="2"/>
  <c r="G4" i="2"/>
  <c r="K30" i="2"/>
  <c r="G43" i="2"/>
  <c r="G69" i="2"/>
  <c r="G96" i="2"/>
  <c r="K101" i="2"/>
  <c r="G122" i="2"/>
  <c r="G129" i="2"/>
  <c r="K134" i="2"/>
  <c r="G142" i="2"/>
  <c r="G101" i="2"/>
  <c r="K3" i="2"/>
  <c r="G17" i="2"/>
  <c r="G24" i="2"/>
  <c r="G37" i="2"/>
  <c r="G63" i="2"/>
  <c r="K68" i="2"/>
  <c r="G76" i="2"/>
  <c r="K96" i="2"/>
  <c r="K102" i="2"/>
  <c r="G109" i="2"/>
  <c r="K129" i="2"/>
  <c r="G104" i="2"/>
  <c r="G32" i="2"/>
  <c r="K143" i="2"/>
  <c r="K26" i="2"/>
  <c r="K118" i="2"/>
  <c r="K52" i="2"/>
  <c r="K6" i="2"/>
  <c r="K32" i="2"/>
  <c r="K78" i="2"/>
  <c r="K131" i="2"/>
  <c r="K8" i="2"/>
  <c r="G47" i="2"/>
  <c r="K86" i="2"/>
  <c r="K105" i="2"/>
  <c r="G42" i="2"/>
  <c r="K114" i="2"/>
  <c r="K5" i="2"/>
  <c r="K10" i="2"/>
  <c r="K17" i="2"/>
  <c r="K36" i="2"/>
  <c r="K55" i="2"/>
  <c r="K63" i="2"/>
  <c r="G136" i="2"/>
  <c r="K148" i="2"/>
  <c r="K136" i="2"/>
  <c r="K135" i="2"/>
  <c r="G139" i="2"/>
  <c r="G138" i="2"/>
  <c r="G133" i="2"/>
  <c r="G18" i="2"/>
  <c r="K100" i="2"/>
  <c r="K132" i="2"/>
  <c r="G117" i="2"/>
  <c r="G22" i="2"/>
  <c r="G51" i="2"/>
  <c r="K44" i="2"/>
  <c r="K11" i="2"/>
  <c r="K58" i="2"/>
  <c r="K88" i="2"/>
  <c r="K4" i="2"/>
  <c r="G33" i="2"/>
  <c r="G106" i="2"/>
  <c r="G40" i="2"/>
  <c r="G89" i="2"/>
  <c r="G7" i="2"/>
  <c r="K34" i="2"/>
  <c r="G77" i="2"/>
  <c r="G100" i="2"/>
  <c r="G132" i="2"/>
  <c r="K45" i="2"/>
  <c r="K23" i="2"/>
  <c r="G99" i="2"/>
  <c r="K111" i="2"/>
  <c r="K69" i="2"/>
  <c r="G128" i="2"/>
  <c r="G127" i="2"/>
  <c r="K133" i="2"/>
  <c r="G62" i="2"/>
  <c r="G88" i="2"/>
  <c r="G29" i="2"/>
  <c r="G78" i="2"/>
  <c r="K89" i="2"/>
  <c r="G144" i="2"/>
  <c r="G56" i="2"/>
  <c r="K144" i="2"/>
  <c r="K56" i="2"/>
  <c r="G12" i="2"/>
  <c r="K12" i="2"/>
  <c r="K77" i="2"/>
  <c r="G111" i="2"/>
  <c r="K15" i="2"/>
  <c r="G45" i="2"/>
  <c r="G11" i="2"/>
  <c r="K99" i="2"/>
  <c r="G23" i="2"/>
  <c r="K113" i="2"/>
  <c r="K25" i="2"/>
  <c r="G66" i="2"/>
  <c r="G44" i="2"/>
  <c r="K80" i="2"/>
  <c r="K124" i="2"/>
  <c r="K125" i="2"/>
  <c r="K22" i="2"/>
  <c r="K121" i="2"/>
  <c r="G34" i="2"/>
  <c r="K33" i="2"/>
  <c r="G95" i="2"/>
  <c r="G73" i="2"/>
  <c r="K91" i="2"/>
  <c r="G110" i="2"/>
  <c r="K145" i="2"/>
  <c r="K149" i="2"/>
  <c r="K7" i="2"/>
  <c r="K18" i="2"/>
  <c r="K29" i="2"/>
  <c r="K40" i="2"/>
  <c r="K51" i="2"/>
  <c r="K62" i="2"/>
  <c r="K73" i="2"/>
  <c r="K84" i="2"/>
  <c r="K95" i="2"/>
  <c r="K106" i="2"/>
  <c r="K117" i="2"/>
  <c r="K128" i="2"/>
  <c r="K139" i="2"/>
  <c r="D5" i="2"/>
  <c r="D16" i="2"/>
  <c r="D38" i="2"/>
  <c r="D49" i="2"/>
  <c r="D60" i="2"/>
  <c r="D71" i="2"/>
  <c r="D82" i="2"/>
  <c r="D93" i="2"/>
  <c r="D104" i="2"/>
  <c r="D115" i="2"/>
  <c r="D126" i="2"/>
  <c r="D137" i="2"/>
  <c r="G132" i="1"/>
  <c r="G43" i="1"/>
  <c r="G63" i="1"/>
  <c r="G106" i="1"/>
  <c r="G133" i="1"/>
  <c r="G65" i="1"/>
  <c r="G64" i="1"/>
  <c r="G85" i="1"/>
  <c r="G149" i="1"/>
  <c r="G23" i="1"/>
  <c r="G21" i="1"/>
  <c r="G84" i="1"/>
  <c r="G17" i="1"/>
  <c r="G22" i="1"/>
  <c r="G19" i="1"/>
  <c r="D111" i="1"/>
  <c r="D89" i="1"/>
  <c r="D67" i="1"/>
  <c r="D45" i="1"/>
  <c r="G44" i="1"/>
  <c r="G86" i="1"/>
  <c r="G62" i="1"/>
  <c r="D66" i="1"/>
  <c r="G88" i="1"/>
  <c r="G131" i="1"/>
  <c r="G108" i="1"/>
  <c r="G107" i="1"/>
  <c r="G3" i="1"/>
  <c r="G127" i="1"/>
  <c r="D109" i="1"/>
  <c r="D87" i="1"/>
  <c r="G110" i="1"/>
  <c r="G130" i="1"/>
  <c r="G41" i="1"/>
  <c r="G61" i="1"/>
  <c r="D42" i="1"/>
  <c r="D20" i="1"/>
  <c r="G129" i="1"/>
  <c r="G40" i="1"/>
  <c r="G39" i="1"/>
  <c r="G128" i="1"/>
  <c r="G83" i="1"/>
  <c r="D18" i="1"/>
  <c r="E3" i="1" s="1"/>
  <c r="G105" i="1"/>
  <c r="M3" i="5" l="1"/>
  <c r="N3" i="5" s="1"/>
  <c r="L3" i="4"/>
  <c r="H3" i="4"/>
  <c r="I3" i="4" s="1"/>
  <c r="E3" i="2"/>
  <c r="H3" i="2"/>
  <c r="L3" i="2"/>
  <c r="H3" i="1"/>
  <c r="I3" i="1" s="1"/>
  <c r="M3" i="1" s="1"/>
  <c r="N3" i="1" s="1"/>
  <c r="M3" i="4" l="1"/>
  <c r="N3" i="4" s="1"/>
  <c r="I3" i="2"/>
  <c r="M3" i="2" s="1"/>
  <c r="N3" i="2" s="1"/>
</calcChain>
</file>

<file path=xl/sharedStrings.xml><?xml version="1.0" encoding="utf-8"?>
<sst xmlns="http://schemas.openxmlformats.org/spreadsheetml/2006/main" count="141" uniqueCount="26">
  <si>
    <t>Time</t>
  </si>
  <si>
    <t>I</t>
  </si>
  <si>
    <t>T</t>
  </si>
  <si>
    <t>Q</t>
  </si>
  <si>
    <t>Amplitude</t>
  </si>
  <si>
    <t>Signal</t>
  </si>
  <si>
    <t>Tau (signal time)</t>
  </si>
  <si>
    <t>Theta (signal duration)</t>
  </si>
  <si>
    <t>AUC</t>
  </si>
  <si>
    <t>Duration</t>
  </si>
  <si>
    <t>100_uM1</t>
  </si>
  <si>
    <t xml:space="preserve">Excel </t>
  </si>
  <si>
    <t>Simpson</t>
  </si>
  <si>
    <t>100_uM3</t>
  </si>
  <si>
    <t>500_uM2</t>
  </si>
  <si>
    <t>1000_uM2</t>
  </si>
  <si>
    <t>1000_uM1</t>
  </si>
  <si>
    <t>1_uM1</t>
  </si>
  <si>
    <t>5_uM2</t>
  </si>
  <si>
    <t>20_uM3</t>
  </si>
  <si>
    <t>***CAUTION***</t>
  </si>
  <si>
    <t>CELLS CONTAINING ZERO VALUES WILL BE USED FOR CALCULATING SIGNAL PARAMETERS</t>
  </si>
  <si>
    <t>THIS WORKED EXAMPLE WAS CREATED USING A DATASET THAT WAS OBTAINED OVER 0-335 MIN https://doi.org/10.1016/j.jbc.2021.100866</t>
  </si>
  <si>
    <t>Trapezoidal</t>
  </si>
  <si>
    <t>(E.G.) COMPARE H100_uM1 and H1_uM1 INPUT TIME AND SIGNAL DATA COLUMNS</t>
  </si>
  <si>
    <t>REMOVE TIME AND SIGNAL INPUT ROWS THAT ARE EMPTY/ NOT NEEDED FOR YOUR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</si>
</sst>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242424"/>
      <name val="Calibri"/>
      <family val="2"/>
    </font>
    <font>
      <sz val="10"/>
      <color theme="1"/>
      <name val="Arial Unicode MS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5" borderId="0" xfId="0" applyFont="1" applyFill="1"/>
    <xf numFmtId="0" fontId="0" fillId="0" borderId="0" xfId="0" applyFont="1" applyFill="1"/>
    <xf numFmtId="0" fontId="1" fillId="6" borderId="0" xfId="0" applyFont="1" applyFill="1"/>
    <xf numFmtId="0" fontId="1" fillId="2" borderId="0" xfId="0" applyFont="1" applyFill="1"/>
    <xf numFmtId="0" fontId="1" fillId="4" borderId="0" xfId="0" applyFont="1" applyFill="1"/>
    <xf numFmtId="0" fontId="1" fillId="3" borderId="0" xfId="0" applyFont="1" applyFill="1"/>
    <xf numFmtId="0" fontId="0" fillId="0" borderId="0" xfId="0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H500_uM2!$A$2:$A$149</c:f>
              <c:numCache>
                <c:formatCode>General</c:formatCode>
                <c:ptCount val="148"/>
                <c:pt idx="0">
                  <c:v>0</c:v>
                </c:pt>
                <c:pt idx="1">
                  <c:v>2.25</c:v>
                </c:pt>
                <c:pt idx="2">
                  <c:v>4.5</c:v>
                </c:pt>
                <c:pt idx="3">
                  <c:v>6.75</c:v>
                </c:pt>
                <c:pt idx="4">
                  <c:v>9</c:v>
                </c:pt>
                <c:pt idx="5">
                  <c:v>11.25</c:v>
                </c:pt>
                <c:pt idx="6">
                  <c:v>13.5</c:v>
                </c:pt>
                <c:pt idx="7">
                  <c:v>15.75</c:v>
                </c:pt>
                <c:pt idx="8">
                  <c:v>18</c:v>
                </c:pt>
                <c:pt idx="9">
                  <c:v>20.25</c:v>
                </c:pt>
                <c:pt idx="10">
                  <c:v>27.53</c:v>
                </c:pt>
                <c:pt idx="11">
                  <c:v>29.78</c:v>
                </c:pt>
                <c:pt idx="12">
                  <c:v>32.03</c:v>
                </c:pt>
                <c:pt idx="13">
                  <c:v>34.28</c:v>
                </c:pt>
                <c:pt idx="14">
                  <c:v>36.53</c:v>
                </c:pt>
                <c:pt idx="15">
                  <c:v>38.78</c:v>
                </c:pt>
                <c:pt idx="16">
                  <c:v>41.03</c:v>
                </c:pt>
                <c:pt idx="17">
                  <c:v>43.28</c:v>
                </c:pt>
                <c:pt idx="18">
                  <c:v>45.53</c:v>
                </c:pt>
                <c:pt idx="19">
                  <c:v>47.78</c:v>
                </c:pt>
                <c:pt idx="20">
                  <c:v>50.03</c:v>
                </c:pt>
                <c:pt idx="21">
                  <c:v>52.28</c:v>
                </c:pt>
                <c:pt idx="22">
                  <c:v>54.53</c:v>
                </c:pt>
                <c:pt idx="23">
                  <c:v>56.78</c:v>
                </c:pt>
                <c:pt idx="24">
                  <c:v>59.03</c:v>
                </c:pt>
                <c:pt idx="25">
                  <c:v>61.28</c:v>
                </c:pt>
                <c:pt idx="26">
                  <c:v>63.53</c:v>
                </c:pt>
                <c:pt idx="27">
                  <c:v>65.78</c:v>
                </c:pt>
                <c:pt idx="28">
                  <c:v>68.03</c:v>
                </c:pt>
                <c:pt idx="29">
                  <c:v>70.28</c:v>
                </c:pt>
                <c:pt idx="30">
                  <c:v>72.53</c:v>
                </c:pt>
                <c:pt idx="31">
                  <c:v>74.78</c:v>
                </c:pt>
                <c:pt idx="32">
                  <c:v>77.03</c:v>
                </c:pt>
                <c:pt idx="33">
                  <c:v>79.28</c:v>
                </c:pt>
                <c:pt idx="34">
                  <c:v>81.53</c:v>
                </c:pt>
                <c:pt idx="35">
                  <c:v>83.78</c:v>
                </c:pt>
                <c:pt idx="36">
                  <c:v>86.03</c:v>
                </c:pt>
                <c:pt idx="37">
                  <c:v>88.28</c:v>
                </c:pt>
                <c:pt idx="38">
                  <c:v>90.53</c:v>
                </c:pt>
                <c:pt idx="39">
                  <c:v>92.78</c:v>
                </c:pt>
                <c:pt idx="40">
                  <c:v>95.03</c:v>
                </c:pt>
                <c:pt idx="41">
                  <c:v>97.28</c:v>
                </c:pt>
                <c:pt idx="42">
                  <c:v>99.53</c:v>
                </c:pt>
                <c:pt idx="43">
                  <c:v>101.78</c:v>
                </c:pt>
                <c:pt idx="44">
                  <c:v>104.03</c:v>
                </c:pt>
                <c:pt idx="45">
                  <c:v>106.28</c:v>
                </c:pt>
                <c:pt idx="46">
                  <c:v>108.53</c:v>
                </c:pt>
                <c:pt idx="47">
                  <c:v>110.78</c:v>
                </c:pt>
                <c:pt idx="48">
                  <c:v>113.03</c:v>
                </c:pt>
                <c:pt idx="49">
                  <c:v>115.28</c:v>
                </c:pt>
                <c:pt idx="50">
                  <c:v>117.53</c:v>
                </c:pt>
                <c:pt idx="51">
                  <c:v>119.78</c:v>
                </c:pt>
                <c:pt idx="52">
                  <c:v>122.03</c:v>
                </c:pt>
                <c:pt idx="53">
                  <c:v>124.28</c:v>
                </c:pt>
                <c:pt idx="54">
                  <c:v>126.53</c:v>
                </c:pt>
                <c:pt idx="55">
                  <c:v>128.78</c:v>
                </c:pt>
                <c:pt idx="56">
                  <c:v>131.03</c:v>
                </c:pt>
                <c:pt idx="57">
                  <c:v>133.28</c:v>
                </c:pt>
                <c:pt idx="58">
                  <c:v>135.53</c:v>
                </c:pt>
                <c:pt idx="59">
                  <c:v>137.78</c:v>
                </c:pt>
                <c:pt idx="60">
                  <c:v>140.03</c:v>
                </c:pt>
                <c:pt idx="61">
                  <c:v>142.28</c:v>
                </c:pt>
                <c:pt idx="62">
                  <c:v>144.53</c:v>
                </c:pt>
                <c:pt idx="63">
                  <c:v>146.78</c:v>
                </c:pt>
                <c:pt idx="64">
                  <c:v>149.03</c:v>
                </c:pt>
                <c:pt idx="65">
                  <c:v>151.28</c:v>
                </c:pt>
                <c:pt idx="66">
                  <c:v>153.53</c:v>
                </c:pt>
                <c:pt idx="67">
                  <c:v>155.78</c:v>
                </c:pt>
                <c:pt idx="68">
                  <c:v>158.03</c:v>
                </c:pt>
                <c:pt idx="69">
                  <c:v>160.28</c:v>
                </c:pt>
                <c:pt idx="70">
                  <c:v>162.53</c:v>
                </c:pt>
                <c:pt idx="71">
                  <c:v>164.78</c:v>
                </c:pt>
                <c:pt idx="72">
                  <c:v>167.03</c:v>
                </c:pt>
                <c:pt idx="73">
                  <c:v>169.28</c:v>
                </c:pt>
                <c:pt idx="74">
                  <c:v>171.53</c:v>
                </c:pt>
                <c:pt idx="75">
                  <c:v>173.78</c:v>
                </c:pt>
                <c:pt idx="76">
                  <c:v>176.03</c:v>
                </c:pt>
                <c:pt idx="77">
                  <c:v>178.28</c:v>
                </c:pt>
                <c:pt idx="78">
                  <c:v>180.53</c:v>
                </c:pt>
                <c:pt idx="79">
                  <c:v>182.78</c:v>
                </c:pt>
                <c:pt idx="80">
                  <c:v>185.03</c:v>
                </c:pt>
                <c:pt idx="81">
                  <c:v>187.28</c:v>
                </c:pt>
                <c:pt idx="82">
                  <c:v>189.53</c:v>
                </c:pt>
                <c:pt idx="83">
                  <c:v>191.78</c:v>
                </c:pt>
                <c:pt idx="84">
                  <c:v>194.03</c:v>
                </c:pt>
                <c:pt idx="85">
                  <c:v>196.28</c:v>
                </c:pt>
                <c:pt idx="86">
                  <c:v>198.53</c:v>
                </c:pt>
                <c:pt idx="87">
                  <c:v>200.78</c:v>
                </c:pt>
                <c:pt idx="88">
                  <c:v>203.03</c:v>
                </c:pt>
                <c:pt idx="89">
                  <c:v>205.28</c:v>
                </c:pt>
                <c:pt idx="90">
                  <c:v>207.53</c:v>
                </c:pt>
                <c:pt idx="91">
                  <c:v>209.78</c:v>
                </c:pt>
                <c:pt idx="92">
                  <c:v>212.03</c:v>
                </c:pt>
                <c:pt idx="93">
                  <c:v>214.28</c:v>
                </c:pt>
                <c:pt idx="94">
                  <c:v>216.53</c:v>
                </c:pt>
                <c:pt idx="95">
                  <c:v>218.78</c:v>
                </c:pt>
                <c:pt idx="96">
                  <c:v>221.03</c:v>
                </c:pt>
                <c:pt idx="97">
                  <c:v>223.28</c:v>
                </c:pt>
                <c:pt idx="98">
                  <c:v>225.53</c:v>
                </c:pt>
                <c:pt idx="99">
                  <c:v>227.78</c:v>
                </c:pt>
                <c:pt idx="100">
                  <c:v>230.03</c:v>
                </c:pt>
                <c:pt idx="101">
                  <c:v>232.28</c:v>
                </c:pt>
                <c:pt idx="102">
                  <c:v>234.53</c:v>
                </c:pt>
                <c:pt idx="103">
                  <c:v>236.78</c:v>
                </c:pt>
                <c:pt idx="104">
                  <c:v>239.03</c:v>
                </c:pt>
                <c:pt idx="105">
                  <c:v>241.28</c:v>
                </c:pt>
                <c:pt idx="106">
                  <c:v>243.53</c:v>
                </c:pt>
                <c:pt idx="107">
                  <c:v>245.78</c:v>
                </c:pt>
                <c:pt idx="108">
                  <c:v>248.03</c:v>
                </c:pt>
                <c:pt idx="109">
                  <c:v>250.28</c:v>
                </c:pt>
                <c:pt idx="110">
                  <c:v>252.53</c:v>
                </c:pt>
                <c:pt idx="111">
                  <c:v>254.78</c:v>
                </c:pt>
                <c:pt idx="112">
                  <c:v>257.02999999999997</c:v>
                </c:pt>
                <c:pt idx="113">
                  <c:v>259.27999999999997</c:v>
                </c:pt>
                <c:pt idx="114">
                  <c:v>261.52999999999997</c:v>
                </c:pt>
                <c:pt idx="115">
                  <c:v>263.77999999999997</c:v>
                </c:pt>
                <c:pt idx="116">
                  <c:v>266.02999999999997</c:v>
                </c:pt>
                <c:pt idx="117">
                  <c:v>268.27999999999997</c:v>
                </c:pt>
                <c:pt idx="118">
                  <c:v>270.52999999999997</c:v>
                </c:pt>
                <c:pt idx="119">
                  <c:v>272.77999999999997</c:v>
                </c:pt>
                <c:pt idx="120">
                  <c:v>275.02999999999997</c:v>
                </c:pt>
                <c:pt idx="121">
                  <c:v>277.27999999999997</c:v>
                </c:pt>
                <c:pt idx="122">
                  <c:v>279.52999999999997</c:v>
                </c:pt>
                <c:pt idx="123">
                  <c:v>281.77999999999997</c:v>
                </c:pt>
                <c:pt idx="124">
                  <c:v>284.02999999999997</c:v>
                </c:pt>
                <c:pt idx="125">
                  <c:v>286.27999999999997</c:v>
                </c:pt>
                <c:pt idx="126">
                  <c:v>288.52999999999997</c:v>
                </c:pt>
                <c:pt idx="127">
                  <c:v>290.77999999999997</c:v>
                </c:pt>
                <c:pt idx="128">
                  <c:v>293.02999999999997</c:v>
                </c:pt>
                <c:pt idx="129">
                  <c:v>295.27999999999997</c:v>
                </c:pt>
                <c:pt idx="130">
                  <c:v>297.52999999999997</c:v>
                </c:pt>
                <c:pt idx="131">
                  <c:v>299.77999999999997</c:v>
                </c:pt>
                <c:pt idx="132">
                  <c:v>302.02999999999997</c:v>
                </c:pt>
                <c:pt idx="133">
                  <c:v>304.27999999999997</c:v>
                </c:pt>
                <c:pt idx="134">
                  <c:v>306.52999999999997</c:v>
                </c:pt>
                <c:pt idx="135">
                  <c:v>308.77999999999997</c:v>
                </c:pt>
                <c:pt idx="136">
                  <c:v>311.02999999999997</c:v>
                </c:pt>
                <c:pt idx="137">
                  <c:v>313.27999999999997</c:v>
                </c:pt>
                <c:pt idx="138">
                  <c:v>315.52999999999997</c:v>
                </c:pt>
                <c:pt idx="139">
                  <c:v>317.77999999999997</c:v>
                </c:pt>
                <c:pt idx="140">
                  <c:v>320.02999999999997</c:v>
                </c:pt>
                <c:pt idx="141">
                  <c:v>322.27999999999997</c:v>
                </c:pt>
                <c:pt idx="142">
                  <c:v>324.52999999999997</c:v>
                </c:pt>
                <c:pt idx="143">
                  <c:v>326.77999999999997</c:v>
                </c:pt>
                <c:pt idx="144">
                  <c:v>329.03</c:v>
                </c:pt>
                <c:pt idx="145">
                  <c:v>331.28</c:v>
                </c:pt>
                <c:pt idx="146">
                  <c:v>333.53</c:v>
                </c:pt>
                <c:pt idx="147">
                  <c:v>335.78</c:v>
                </c:pt>
              </c:numCache>
            </c:numRef>
          </c:xVal>
          <c:yVal>
            <c:numRef>
              <c:f>H500_uM2!$B$2:$B$149</c:f>
              <c:numCache>
                <c:formatCode>General</c:formatCode>
                <c:ptCount val="148"/>
                <c:pt idx="0">
                  <c:v>0.39</c:v>
                </c:pt>
                <c:pt idx="1">
                  <c:v>0.38500000000000001</c:v>
                </c:pt>
                <c:pt idx="2">
                  <c:v>0.38600000000000001</c:v>
                </c:pt>
                <c:pt idx="3">
                  <c:v>0.38</c:v>
                </c:pt>
                <c:pt idx="4">
                  <c:v>0.376</c:v>
                </c:pt>
                <c:pt idx="5">
                  <c:v>0.372</c:v>
                </c:pt>
                <c:pt idx="6">
                  <c:v>0.36399999999999999</c:v>
                </c:pt>
                <c:pt idx="7">
                  <c:v>0.35699999999999998</c:v>
                </c:pt>
                <c:pt idx="8">
                  <c:v>0.35299999999999998</c:v>
                </c:pt>
                <c:pt idx="9">
                  <c:v>0.35</c:v>
                </c:pt>
                <c:pt idx="10">
                  <c:v>0.56200000000000006</c:v>
                </c:pt>
                <c:pt idx="11">
                  <c:v>1.6759999999999999</c:v>
                </c:pt>
                <c:pt idx="12">
                  <c:v>2.2480000000000002</c:v>
                </c:pt>
                <c:pt idx="13">
                  <c:v>2.4830000000000001</c:v>
                </c:pt>
                <c:pt idx="14">
                  <c:v>2.59</c:v>
                </c:pt>
                <c:pt idx="15">
                  <c:v>2.6360000000000001</c:v>
                </c:pt>
                <c:pt idx="16">
                  <c:v>2.6539999999999999</c:v>
                </c:pt>
                <c:pt idx="17">
                  <c:v>2.6619999999999999</c:v>
                </c:pt>
                <c:pt idx="18">
                  <c:v>2.64</c:v>
                </c:pt>
                <c:pt idx="19">
                  <c:v>2.625</c:v>
                </c:pt>
                <c:pt idx="20">
                  <c:v>2.6040000000000001</c:v>
                </c:pt>
                <c:pt idx="21">
                  <c:v>2.5720000000000001</c:v>
                </c:pt>
                <c:pt idx="22">
                  <c:v>2.5190000000000001</c:v>
                </c:pt>
                <c:pt idx="23">
                  <c:v>2.4670000000000001</c:v>
                </c:pt>
                <c:pt idx="24">
                  <c:v>2.4359999999999999</c:v>
                </c:pt>
                <c:pt idx="25">
                  <c:v>2.3769999999999998</c:v>
                </c:pt>
                <c:pt idx="26">
                  <c:v>2.3359999999999999</c:v>
                </c:pt>
                <c:pt idx="27">
                  <c:v>2.2639999999999998</c:v>
                </c:pt>
                <c:pt idx="28">
                  <c:v>2.2410000000000001</c:v>
                </c:pt>
                <c:pt idx="29">
                  <c:v>2.161</c:v>
                </c:pt>
                <c:pt idx="30">
                  <c:v>2.1339999999999999</c:v>
                </c:pt>
                <c:pt idx="31">
                  <c:v>2.069</c:v>
                </c:pt>
                <c:pt idx="32">
                  <c:v>2.0059999999999998</c:v>
                </c:pt>
                <c:pt idx="33">
                  <c:v>1.952</c:v>
                </c:pt>
                <c:pt idx="34">
                  <c:v>1.901</c:v>
                </c:pt>
                <c:pt idx="35">
                  <c:v>1.8779999999999999</c:v>
                </c:pt>
                <c:pt idx="36">
                  <c:v>1.804</c:v>
                </c:pt>
                <c:pt idx="37">
                  <c:v>1.764</c:v>
                </c:pt>
                <c:pt idx="38">
                  <c:v>1.718</c:v>
                </c:pt>
                <c:pt idx="39">
                  <c:v>1.657</c:v>
                </c:pt>
                <c:pt idx="40">
                  <c:v>1.6180000000000001</c:v>
                </c:pt>
                <c:pt idx="41">
                  <c:v>1.569</c:v>
                </c:pt>
                <c:pt idx="42">
                  <c:v>1.5329999999999999</c:v>
                </c:pt>
                <c:pt idx="43">
                  <c:v>1.48</c:v>
                </c:pt>
                <c:pt idx="44">
                  <c:v>1.4330000000000001</c:v>
                </c:pt>
                <c:pt idx="45">
                  <c:v>1.3839999999999999</c:v>
                </c:pt>
                <c:pt idx="46">
                  <c:v>1.337</c:v>
                </c:pt>
                <c:pt idx="47">
                  <c:v>1.2889999999999999</c:v>
                </c:pt>
                <c:pt idx="48">
                  <c:v>1.2370000000000001</c:v>
                </c:pt>
                <c:pt idx="49">
                  <c:v>1.1970000000000001</c:v>
                </c:pt>
                <c:pt idx="50">
                  <c:v>1.157</c:v>
                </c:pt>
                <c:pt idx="51">
                  <c:v>1.1140000000000001</c:v>
                </c:pt>
                <c:pt idx="52">
                  <c:v>1.071</c:v>
                </c:pt>
                <c:pt idx="53">
                  <c:v>1.0429999999999999</c:v>
                </c:pt>
                <c:pt idx="54">
                  <c:v>1.0049999999999999</c:v>
                </c:pt>
                <c:pt idx="55">
                  <c:v>0.98099999999999998</c:v>
                </c:pt>
                <c:pt idx="56">
                  <c:v>0.95</c:v>
                </c:pt>
                <c:pt idx="57">
                  <c:v>0.92400000000000004</c:v>
                </c:pt>
                <c:pt idx="58">
                  <c:v>0.89800000000000002</c:v>
                </c:pt>
                <c:pt idx="59">
                  <c:v>0.87</c:v>
                </c:pt>
                <c:pt idx="60">
                  <c:v>0.85</c:v>
                </c:pt>
                <c:pt idx="61">
                  <c:v>0.82899999999999996</c:v>
                </c:pt>
                <c:pt idx="62">
                  <c:v>0.80500000000000005</c:v>
                </c:pt>
                <c:pt idx="63">
                  <c:v>0.78500000000000003</c:v>
                </c:pt>
                <c:pt idx="64">
                  <c:v>0.76700000000000002</c:v>
                </c:pt>
                <c:pt idx="65">
                  <c:v>0.749</c:v>
                </c:pt>
                <c:pt idx="66">
                  <c:v>0.73099999999999998</c:v>
                </c:pt>
                <c:pt idx="67">
                  <c:v>0.71499999999999997</c:v>
                </c:pt>
                <c:pt idx="68">
                  <c:v>0.70199999999999996</c:v>
                </c:pt>
                <c:pt idx="69">
                  <c:v>0.68799999999999994</c:v>
                </c:pt>
                <c:pt idx="70">
                  <c:v>0.67100000000000004</c:v>
                </c:pt>
                <c:pt idx="71">
                  <c:v>0.65900000000000003</c:v>
                </c:pt>
                <c:pt idx="72">
                  <c:v>0.64700000000000002</c:v>
                </c:pt>
                <c:pt idx="73">
                  <c:v>0.63200000000000001</c:v>
                </c:pt>
                <c:pt idx="74">
                  <c:v>0.622</c:v>
                </c:pt>
                <c:pt idx="75">
                  <c:v>0.61199999999999999</c:v>
                </c:pt>
                <c:pt idx="76">
                  <c:v>0.59799999999999998</c:v>
                </c:pt>
                <c:pt idx="77">
                  <c:v>0.58699999999999997</c:v>
                </c:pt>
                <c:pt idx="78">
                  <c:v>0.57299999999999995</c:v>
                </c:pt>
                <c:pt idx="79">
                  <c:v>0.56699999999999995</c:v>
                </c:pt>
                <c:pt idx="80">
                  <c:v>0.55700000000000005</c:v>
                </c:pt>
                <c:pt idx="81">
                  <c:v>0.54800000000000004</c:v>
                </c:pt>
                <c:pt idx="82">
                  <c:v>0.54</c:v>
                </c:pt>
                <c:pt idx="83">
                  <c:v>0.53100000000000003</c:v>
                </c:pt>
                <c:pt idx="84">
                  <c:v>0.52500000000000002</c:v>
                </c:pt>
                <c:pt idx="85">
                  <c:v>0.51500000000000001</c:v>
                </c:pt>
                <c:pt idx="86">
                  <c:v>0.50800000000000001</c:v>
                </c:pt>
                <c:pt idx="87">
                  <c:v>0.5</c:v>
                </c:pt>
                <c:pt idx="88">
                  <c:v>0.496</c:v>
                </c:pt>
                <c:pt idx="89">
                  <c:v>0.48799999999999999</c:v>
                </c:pt>
                <c:pt idx="90">
                  <c:v>0.48199999999999998</c:v>
                </c:pt>
                <c:pt idx="91">
                  <c:v>0.47699999999999998</c:v>
                </c:pt>
                <c:pt idx="92">
                  <c:v>0.47099999999999997</c:v>
                </c:pt>
                <c:pt idx="93">
                  <c:v>0.46700000000000003</c:v>
                </c:pt>
                <c:pt idx="94">
                  <c:v>0.45900000000000002</c:v>
                </c:pt>
                <c:pt idx="95">
                  <c:v>0.45600000000000002</c:v>
                </c:pt>
                <c:pt idx="96">
                  <c:v>0.45200000000000001</c:v>
                </c:pt>
                <c:pt idx="97">
                  <c:v>0.44700000000000001</c:v>
                </c:pt>
                <c:pt idx="98">
                  <c:v>0.443</c:v>
                </c:pt>
                <c:pt idx="99">
                  <c:v>0.44</c:v>
                </c:pt>
                <c:pt idx="100">
                  <c:v>0.436</c:v>
                </c:pt>
                <c:pt idx="101">
                  <c:v>0.43099999999999999</c:v>
                </c:pt>
                <c:pt idx="102">
                  <c:v>0.42599999999999999</c:v>
                </c:pt>
                <c:pt idx="103">
                  <c:v>0.42299999999999999</c:v>
                </c:pt>
                <c:pt idx="104">
                  <c:v>0.42</c:v>
                </c:pt>
                <c:pt idx="105">
                  <c:v>0.41699999999999998</c:v>
                </c:pt>
                <c:pt idx="106">
                  <c:v>0.41299999999999998</c:v>
                </c:pt>
                <c:pt idx="107">
                  <c:v>0.40899999999999997</c:v>
                </c:pt>
                <c:pt idx="108">
                  <c:v>0.40699999999999997</c:v>
                </c:pt>
                <c:pt idx="109">
                  <c:v>0.40600000000000003</c:v>
                </c:pt>
                <c:pt idx="110">
                  <c:v>0.40100000000000002</c:v>
                </c:pt>
                <c:pt idx="111">
                  <c:v>0.4</c:v>
                </c:pt>
                <c:pt idx="112">
                  <c:v>0.39700000000000002</c:v>
                </c:pt>
                <c:pt idx="113">
                  <c:v>0.39600000000000002</c:v>
                </c:pt>
                <c:pt idx="114">
                  <c:v>0.39700000000000002</c:v>
                </c:pt>
                <c:pt idx="115">
                  <c:v>0.39200000000000002</c:v>
                </c:pt>
                <c:pt idx="116">
                  <c:v>0.39100000000000001</c:v>
                </c:pt>
                <c:pt idx="117">
                  <c:v>0.39</c:v>
                </c:pt>
                <c:pt idx="118">
                  <c:v>0.38600000000000001</c:v>
                </c:pt>
                <c:pt idx="119">
                  <c:v>0.38500000000000001</c:v>
                </c:pt>
                <c:pt idx="120">
                  <c:v>0.38600000000000001</c:v>
                </c:pt>
                <c:pt idx="121">
                  <c:v>0.38300000000000001</c:v>
                </c:pt>
                <c:pt idx="122">
                  <c:v>0.38300000000000001</c:v>
                </c:pt>
                <c:pt idx="123">
                  <c:v>0.38400000000000001</c:v>
                </c:pt>
                <c:pt idx="124">
                  <c:v>0.38200000000000001</c:v>
                </c:pt>
                <c:pt idx="125">
                  <c:v>0.38400000000000001</c:v>
                </c:pt>
                <c:pt idx="126">
                  <c:v>0.38500000000000001</c:v>
                </c:pt>
                <c:pt idx="127">
                  <c:v>0.38300000000000001</c:v>
                </c:pt>
                <c:pt idx="128">
                  <c:v>0.38200000000000001</c:v>
                </c:pt>
                <c:pt idx="129">
                  <c:v>0.38400000000000001</c:v>
                </c:pt>
                <c:pt idx="130">
                  <c:v>0.38300000000000001</c:v>
                </c:pt>
                <c:pt idx="131">
                  <c:v>0.38500000000000001</c:v>
                </c:pt>
                <c:pt idx="132">
                  <c:v>0.38600000000000001</c:v>
                </c:pt>
                <c:pt idx="133">
                  <c:v>0.38600000000000001</c:v>
                </c:pt>
                <c:pt idx="134">
                  <c:v>0.38700000000000001</c:v>
                </c:pt>
                <c:pt idx="135">
                  <c:v>0.38900000000000001</c:v>
                </c:pt>
                <c:pt idx="136">
                  <c:v>0.38900000000000001</c:v>
                </c:pt>
                <c:pt idx="137">
                  <c:v>0.38800000000000001</c:v>
                </c:pt>
                <c:pt idx="138">
                  <c:v>0.39</c:v>
                </c:pt>
                <c:pt idx="139">
                  <c:v>0.39300000000000002</c:v>
                </c:pt>
                <c:pt idx="140">
                  <c:v>0.39400000000000002</c:v>
                </c:pt>
                <c:pt idx="141">
                  <c:v>0.39200000000000002</c:v>
                </c:pt>
                <c:pt idx="142">
                  <c:v>0.39500000000000002</c:v>
                </c:pt>
                <c:pt idx="143">
                  <c:v>0.39600000000000002</c:v>
                </c:pt>
                <c:pt idx="144">
                  <c:v>0.39600000000000002</c:v>
                </c:pt>
                <c:pt idx="145">
                  <c:v>0.39800000000000002</c:v>
                </c:pt>
                <c:pt idx="146">
                  <c:v>0.39900000000000002</c:v>
                </c:pt>
                <c:pt idx="147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6-46BF-8539-89E39E2D2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59695"/>
        <c:axId val="491750287"/>
      </c:scatterChart>
      <c:valAx>
        <c:axId val="48755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50287"/>
        <c:crosses val="autoZero"/>
        <c:crossBetween val="midCat"/>
      </c:valAx>
      <c:valAx>
        <c:axId val="49175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5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28258967629044E-2"/>
          <c:y val="2.5428331875182269E-2"/>
          <c:w val="0.8776272965879264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H1000_uM1!$A$2:$A$149</c:f>
              <c:numCache>
                <c:formatCode>General</c:formatCode>
                <c:ptCount val="148"/>
                <c:pt idx="0">
                  <c:v>0</c:v>
                </c:pt>
                <c:pt idx="1">
                  <c:v>2.25</c:v>
                </c:pt>
                <c:pt idx="2">
                  <c:v>4.5</c:v>
                </c:pt>
                <c:pt idx="3">
                  <c:v>6.75</c:v>
                </c:pt>
                <c:pt idx="4">
                  <c:v>9</c:v>
                </c:pt>
                <c:pt idx="5">
                  <c:v>11.25</c:v>
                </c:pt>
                <c:pt idx="6">
                  <c:v>13.5</c:v>
                </c:pt>
                <c:pt idx="7">
                  <c:v>15.75</c:v>
                </c:pt>
                <c:pt idx="8">
                  <c:v>18</c:v>
                </c:pt>
                <c:pt idx="9">
                  <c:v>20.25</c:v>
                </c:pt>
                <c:pt idx="10">
                  <c:v>27.53</c:v>
                </c:pt>
                <c:pt idx="11">
                  <c:v>29.78</c:v>
                </c:pt>
                <c:pt idx="12">
                  <c:v>32.03</c:v>
                </c:pt>
                <c:pt idx="13">
                  <c:v>34.28</c:v>
                </c:pt>
                <c:pt idx="14">
                  <c:v>36.53</c:v>
                </c:pt>
                <c:pt idx="15">
                  <c:v>38.78</c:v>
                </c:pt>
                <c:pt idx="16">
                  <c:v>41.03</c:v>
                </c:pt>
                <c:pt idx="17">
                  <c:v>43.28</c:v>
                </c:pt>
                <c:pt idx="18">
                  <c:v>45.53</c:v>
                </c:pt>
                <c:pt idx="19">
                  <c:v>47.78</c:v>
                </c:pt>
                <c:pt idx="20">
                  <c:v>50.03</c:v>
                </c:pt>
                <c:pt idx="21">
                  <c:v>52.28</c:v>
                </c:pt>
                <c:pt idx="22">
                  <c:v>54.53</c:v>
                </c:pt>
                <c:pt idx="23">
                  <c:v>56.78</c:v>
                </c:pt>
                <c:pt idx="24">
                  <c:v>59.03</c:v>
                </c:pt>
                <c:pt idx="25">
                  <c:v>61.28</c:v>
                </c:pt>
                <c:pt idx="26">
                  <c:v>63.53</c:v>
                </c:pt>
                <c:pt idx="27">
                  <c:v>65.78</c:v>
                </c:pt>
                <c:pt idx="28">
                  <c:v>68.03</c:v>
                </c:pt>
                <c:pt idx="29">
                  <c:v>70.28</c:v>
                </c:pt>
                <c:pt idx="30">
                  <c:v>72.53</c:v>
                </c:pt>
                <c:pt idx="31">
                  <c:v>74.78</c:v>
                </c:pt>
                <c:pt idx="32">
                  <c:v>77.03</c:v>
                </c:pt>
                <c:pt idx="33">
                  <c:v>79.28</c:v>
                </c:pt>
                <c:pt idx="34">
                  <c:v>81.53</c:v>
                </c:pt>
                <c:pt idx="35">
                  <c:v>83.78</c:v>
                </c:pt>
                <c:pt idx="36">
                  <c:v>86.03</c:v>
                </c:pt>
                <c:pt idx="37">
                  <c:v>88.28</c:v>
                </c:pt>
                <c:pt idx="38">
                  <c:v>90.53</c:v>
                </c:pt>
                <c:pt idx="39">
                  <c:v>92.78</c:v>
                </c:pt>
                <c:pt idx="40">
                  <c:v>95.03</c:v>
                </c:pt>
                <c:pt idx="41">
                  <c:v>97.28</c:v>
                </c:pt>
                <c:pt idx="42">
                  <c:v>99.53</c:v>
                </c:pt>
                <c:pt idx="43">
                  <c:v>101.78</c:v>
                </c:pt>
                <c:pt idx="44">
                  <c:v>104.03</c:v>
                </c:pt>
                <c:pt idx="45">
                  <c:v>106.28</c:v>
                </c:pt>
                <c:pt idx="46">
                  <c:v>108.53</c:v>
                </c:pt>
                <c:pt idx="47">
                  <c:v>110.78</c:v>
                </c:pt>
                <c:pt idx="48">
                  <c:v>113.03</c:v>
                </c:pt>
                <c:pt idx="49">
                  <c:v>115.28</c:v>
                </c:pt>
                <c:pt idx="50">
                  <c:v>117.53</c:v>
                </c:pt>
                <c:pt idx="51">
                  <c:v>119.78</c:v>
                </c:pt>
                <c:pt idx="52">
                  <c:v>122.03</c:v>
                </c:pt>
                <c:pt idx="53">
                  <c:v>124.28</c:v>
                </c:pt>
                <c:pt idx="54">
                  <c:v>126.53</c:v>
                </c:pt>
                <c:pt idx="55">
                  <c:v>128.78</c:v>
                </c:pt>
                <c:pt idx="56">
                  <c:v>131.03</c:v>
                </c:pt>
                <c:pt idx="57">
                  <c:v>133.28</c:v>
                </c:pt>
                <c:pt idx="58">
                  <c:v>135.53</c:v>
                </c:pt>
                <c:pt idx="59">
                  <c:v>137.78</c:v>
                </c:pt>
                <c:pt idx="60">
                  <c:v>140.03</c:v>
                </c:pt>
                <c:pt idx="61">
                  <c:v>142.28</c:v>
                </c:pt>
                <c:pt idx="62">
                  <c:v>144.53</c:v>
                </c:pt>
                <c:pt idx="63">
                  <c:v>146.78</c:v>
                </c:pt>
                <c:pt idx="64">
                  <c:v>149.03</c:v>
                </c:pt>
                <c:pt idx="65">
                  <c:v>151.28</c:v>
                </c:pt>
                <c:pt idx="66">
                  <c:v>153.53</c:v>
                </c:pt>
                <c:pt idx="67">
                  <c:v>155.78</c:v>
                </c:pt>
                <c:pt idx="68">
                  <c:v>158.03</c:v>
                </c:pt>
                <c:pt idx="69">
                  <c:v>160.28</c:v>
                </c:pt>
                <c:pt idx="70">
                  <c:v>162.53</c:v>
                </c:pt>
                <c:pt idx="71">
                  <c:v>164.78</c:v>
                </c:pt>
                <c:pt idx="72">
                  <c:v>167.03</c:v>
                </c:pt>
                <c:pt idx="73">
                  <c:v>169.28</c:v>
                </c:pt>
                <c:pt idx="74">
                  <c:v>171.53</c:v>
                </c:pt>
                <c:pt idx="75">
                  <c:v>173.78</c:v>
                </c:pt>
                <c:pt idx="76">
                  <c:v>176.03</c:v>
                </c:pt>
                <c:pt idx="77">
                  <c:v>178.28</c:v>
                </c:pt>
                <c:pt idx="78">
                  <c:v>180.53</c:v>
                </c:pt>
                <c:pt idx="79">
                  <c:v>182.78</c:v>
                </c:pt>
                <c:pt idx="80">
                  <c:v>185.03</c:v>
                </c:pt>
                <c:pt idx="81">
                  <c:v>187.28</c:v>
                </c:pt>
                <c:pt idx="82">
                  <c:v>189.53</c:v>
                </c:pt>
                <c:pt idx="83">
                  <c:v>191.78</c:v>
                </c:pt>
                <c:pt idx="84">
                  <c:v>194.03</c:v>
                </c:pt>
                <c:pt idx="85">
                  <c:v>196.28</c:v>
                </c:pt>
                <c:pt idx="86">
                  <c:v>198.53</c:v>
                </c:pt>
                <c:pt idx="87">
                  <c:v>200.78</c:v>
                </c:pt>
                <c:pt idx="88">
                  <c:v>203.03</c:v>
                </c:pt>
                <c:pt idx="89">
                  <c:v>205.28</c:v>
                </c:pt>
                <c:pt idx="90">
                  <c:v>207.53</c:v>
                </c:pt>
                <c:pt idx="91">
                  <c:v>209.78</c:v>
                </c:pt>
                <c:pt idx="92">
                  <c:v>212.03</c:v>
                </c:pt>
                <c:pt idx="93">
                  <c:v>214.28</c:v>
                </c:pt>
                <c:pt idx="94">
                  <c:v>216.53</c:v>
                </c:pt>
                <c:pt idx="95">
                  <c:v>218.78</c:v>
                </c:pt>
                <c:pt idx="96">
                  <c:v>221.03</c:v>
                </c:pt>
                <c:pt idx="97">
                  <c:v>223.28</c:v>
                </c:pt>
                <c:pt idx="98">
                  <c:v>225.53</c:v>
                </c:pt>
                <c:pt idx="99">
                  <c:v>227.78</c:v>
                </c:pt>
                <c:pt idx="100">
                  <c:v>230.03</c:v>
                </c:pt>
                <c:pt idx="101">
                  <c:v>232.28</c:v>
                </c:pt>
                <c:pt idx="102">
                  <c:v>234.53</c:v>
                </c:pt>
                <c:pt idx="103">
                  <c:v>236.78</c:v>
                </c:pt>
                <c:pt idx="104">
                  <c:v>239.03</c:v>
                </c:pt>
                <c:pt idx="105">
                  <c:v>241.28</c:v>
                </c:pt>
                <c:pt idx="106">
                  <c:v>243.53</c:v>
                </c:pt>
                <c:pt idx="107">
                  <c:v>245.78</c:v>
                </c:pt>
                <c:pt idx="108">
                  <c:v>248.03</c:v>
                </c:pt>
                <c:pt idx="109">
                  <c:v>250.28</c:v>
                </c:pt>
                <c:pt idx="110">
                  <c:v>252.53</c:v>
                </c:pt>
                <c:pt idx="111">
                  <c:v>254.78</c:v>
                </c:pt>
                <c:pt idx="112">
                  <c:v>257.02999999999997</c:v>
                </c:pt>
                <c:pt idx="113">
                  <c:v>259.27999999999997</c:v>
                </c:pt>
                <c:pt idx="114">
                  <c:v>261.52999999999997</c:v>
                </c:pt>
                <c:pt idx="115">
                  <c:v>263.77999999999997</c:v>
                </c:pt>
                <c:pt idx="116">
                  <c:v>266.02999999999997</c:v>
                </c:pt>
                <c:pt idx="117">
                  <c:v>268.27999999999997</c:v>
                </c:pt>
                <c:pt idx="118">
                  <c:v>270.52999999999997</c:v>
                </c:pt>
                <c:pt idx="119">
                  <c:v>272.77999999999997</c:v>
                </c:pt>
                <c:pt idx="120">
                  <c:v>275.02999999999997</c:v>
                </c:pt>
                <c:pt idx="121">
                  <c:v>277.27999999999997</c:v>
                </c:pt>
                <c:pt idx="122">
                  <c:v>279.52999999999997</c:v>
                </c:pt>
                <c:pt idx="123">
                  <c:v>281.77999999999997</c:v>
                </c:pt>
                <c:pt idx="124">
                  <c:v>284.02999999999997</c:v>
                </c:pt>
                <c:pt idx="125">
                  <c:v>286.27999999999997</c:v>
                </c:pt>
                <c:pt idx="126">
                  <c:v>288.52999999999997</c:v>
                </c:pt>
                <c:pt idx="127">
                  <c:v>290.77999999999997</c:v>
                </c:pt>
                <c:pt idx="128">
                  <c:v>293.02999999999997</c:v>
                </c:pt>
                <c:pt idx="129">
                  <c:v>295.27999999999997</c:v>
                </c:pt>
                <c:pt idx="130">
                  <c:v>297.52999999999997</c:v>
                </c:pt>
                <c:pt idx="131">
                  <c:v>299.77999999999997</c:v>
                </c:pt>
                <c:pt idx="132">
                  <c:v>302.02999999999997</c:v>
                </c:pt>
                <c:pt idx="133">
                  <c:v>304.27999999999997</c:v>
                </c:pt>
                <c:pt idx="134">
                  <c:v>306.52999999999997</c:v>
                </c:pt>
                <c:pt idx="135">
                  <c:v>308.77999999999997</c:v>
                </c:pt>
                <c:pt idx="136">
                  <c:v>311.02999999999997</c:v>
                </c:pt>
                <c:pt idx="137">
                  <c:v>313.27999999999997</c:v>
                </c:pt>
                <c:pt idx="138">
                  <c:v>315.52999999999997</c:v>
                </c:pt>
                <c:pt idx="139">
                  <c:v>317.77999999999997</c:v>
                </c:pt>
                <c:pt idx="140">
                  <c:v>320.02999999999997</c:v>
                </c:pt>
                <c:pt idx="141">
                  <c:v>322.27999999999997</c:v>
                </c:pt>
                <c:pt idx="142">
                  <c:v>324.52999999999997</c:v>
                </c:pt>
                <c:pt idx="143">
                  <c:v>326.77999999999997</c:v>
                </c:pt>
                <c:pt idx="144">
                  <c:v>329.03</c:v>
                </c:pt>
                <c:pt idx="145">
                  <c:v>331.28</c:v>
                </c:pt>
                <c:pt idx="146">
                  <c:v>333.53</c:v>
                </c:pt>
                <c:pt idx="147">
                  <c:v>335.78</c:v>
                </c:pt>
              </c:numCache>
            </c:numRef>
          </c:xVal>
          <c:yVal>
            <c:numRef>
              <c:f>H1000_uM1!$B$2:$B$149</c:f>
              <c:numCache>
                <c:formatCode>General</c:formatCode>
                <c:ptCount val="148"/>
                <c:pt idx="0">
                  <c:v>0.38800000000000001</c:v>
                </c:pt>
                <c:pt idx="1">
                  <c:v>0.38400000000000001</c:v>
                </c:pt>
                <c:pt idx="2">
                  <c:v>0.38200000000000001</c:v>
                </c:pt>
                <c:pt idx="3">
                  <c:v>0.378</c:v>
                </c:pt>
                <c:pt idx="4">
                  <c:v>0.371</c:v>
                </c:pt>
                <c:pt idx="5">
                  <c:v>0.36299999999999999</c:v>
                </c:pt>
                <c:pt idx="6">
                  <c:v>0.35799999999999998</c:v>
                </c:pt>
                <c:pt idx="7">
                  <c:v>0.35599999999999998</c:v>
                </c:pt>
                <c:pt idx="8">
                  <c:v>0.35099999999999998</c:v>
                </c:pt>
                <c:pt idx="9">
                  <c:v>0.34799999999999998</c:v>
                </c:pt>
                <c:pt idx="10">
                  <c:v>2.516</c:v>
                </c:pt>
                <c:pt idx="11">
                  <c:v>2.7010000000000001</c:v>
                </c:pt>
                <c:pt idx="12">
                  <c:v>2.718</c:v>
                </c:pt>
                <c:pt idx="13">
                  <c:v>2.7690000000000001</c:v>
                </c:pt>
                <c:pt idx="14">
                  <c:v>2.7509999999999999</c:v>
                </c:pt>
                <c:pt idx="15">
                  <c:v>2.766</c:v>
                </c:pt>
                <c:pt idx="16">
                  <c:v>2.7810000000000001</c:v>
                </c:pt>
                <c:pt idx="17">
                  <c:v>2.7839999999999998</c:v>
                </c:pt>
                <c:pt idx="18">
                  <c:v>2.7730000000000001</c:v>
                </c:pt>
                <c:pt idx="19">
                  <c:v>2.774</c:v>
                </c:pt>
                <c:pt idx="20">
                  <c:v>2.7730000000000001</c:v>
                </c:pt>
                <c:pt idx="21">
                  <c:v>2.78</c:v>
                </c:pt>
                <c:pt idx="22">
                  <c:v>2.7639999999999998</c:v>
                </c:pt>
                <c:pt idx="23">
                  <c:v>2.7469999999999999</c:v>
                </c:pt>
                <c:pt idx="24">
                  <c:v>2.7509999999999999</c:v>
                </c:pt>
                <c:pt idx="25">
                  <c:v>2.738</c:v>
                </c:pt>
                <c:pt idx="26">
                  <c:v>2.7269999999999999</c:v>
                </c:pt>
                <c:pt idx="27">
                  <c:v>2.7240000000000002</c:v>
                </c:pt>
                <c:pt idx="28">
                  <c:v>2.7229999999999999</c:v>
                </c:pt>
                <c:pt idx="29">
                  <c:v>2.702</c:v>
                </c:pt>
                <c:pt idx="30">
                  <c:v>2.6949999999999998</c:v>
                </c:pt>
                <c:pt idx="31">
                  <c:v>2.7029999999999998</c:v>
                </c:pt>
                <c:pt idx="32">
                  <c:v>2.6970000000000001</c:v>
                </c:pt>
                <c:pt idx="33">
                  <c:v>2.6779999999999999</c:v>
                </c:pt>
                <c:pt idx="34">
                  <c:v>2.649</c:v>
                </c:pt>
                <c:pt idx="35">
                  <c:v>2.6219999999999999</c:v>
                </c:pt>
                <c:pt idx="36">
                  <c:v>2.613</c:v>
                </c:pt>
                <c:pt idx="37">
                  <c:v>2.5960000000000001</c:v>
                </c:pt>
                <c:pt idx="38">
                  <c:v>2.5470000000000002</c:v>
                </c:pt>
                <c:pt idx="39">
                  <c:v>2.5310000000000001</c:v>
                </c:pt>
                <c:pt idx="40">
                  <c:v>2.5019999999999998</c:v>
                </c:pt>
                <c:pt idx="41">
                  <c:v>2.472</c:v>
                </c:pt>
                <c:pt idx="42">
                  <c:v>2.4409999999999998</c:v>
                </c:pt>
                <c:pt idx="43">
                  <c:v>2.4239999999999999</c:v>
                </c:pt>
                <c:pt idx="44">
                  <c:v>2.379</c:v>
                </c:pt>
                <c:pt idx="45">
                  <c:v>2.355</c:v>
                </c:pt>
                <c:pt idx="46">
                  <c:v>2.3130000000000002</c:v>
                </c:pt>
                <c:pt idx="47">
                  <c:v>2.286</c:v>
                </c:pt>
                <c:pt idx="48">
                  <c:v>2.2480000000000002</c:v>
                </c:pt>
                <c:pt idx="49">
                  <c:v>2.2189999999999999</c:v>
                </c:pt>
                <c:pt idx="50">
                  <c:v>2.1819999999999999</c:v>
                </c:pt>
                <c:pt idx="51">
                  <c:v>2.1389999999999998</c:v>
                </c:pt>
                <c:pt idx="52">
                  <c:v>2.101</c:v>
                </c:pt>
                <c:pt idx="53">
                  <c:v>2.0630000000000002</c:v>
                </c:pt>
                <c:pt idx="54">
                  <c:v>2.0270000000000001</c:v>
                </c:pt>
                <c:pt idx="55">
                  <c:v>1.9950000000000001</c:v>
                </c:pt>
                <c:pt idx="56">
                  <c:v>1.952</c:v>
                </c:pt>
                <c:pt idx="57">
                  <c:v>1.9159999999999999</c:v>
                </c:pt>
                <c:pt idx="58">
                  <c:v>1.8779999999999999</c:v>
                </c:pt>
                <c:pt idx="59">
                  <c:v>1.849</c:v>
                </c:pt>
                <c:pt idx="60">
                  <c:v>1.8120000000000001</c:v>
                </c:pt>
                <c:pt idx="61">
                  <c:v>1.7749999999999999</c:v>
                </c:pt>
                <c:pt idx="62">
                  <c:v>1.7350000000000001</c:v>
                </c:pt>
                <c:pt idx="63">
                  <c:v>1.6990000000000001</c:v>
                </c:pt>
                <c:pt idx="64">
                  <c:v>1.667</c:v>
                </c:pt>
                <c:pt idx="65">
                  <c:v>1.6259999999999999</c:v>
                </c:pt>
                <c:pt idx="66">
                  <c:v>1.591</c:v>
                </c:pt>
                <c:pt idx="67">
                  <c:v>1.552</c:v>
                </c:pt>
                <c:pt idx="68">
                  <c:v>1.518</c:v>
                </c:pt>
                <c:pt idx="69">
                  <c:v>1.48</c:v>
                </c:pt>
                <c:pt idx="70">
                  <c:v>1.4379999999999999</c:v>
                </c:pt>
                <c:pt idx="71">
                  <c:v>1.3979999999999999</c:v>
                </c:pt>
                <c:pt idx="72">
                  <c:v>1.359</c:v>
                </c:pt>
                <c:pt idx="73">
                  <c:v>1.327</c:v>
                </c:pt>
                <c:pt idx="74">
                  <c:v>1.29</c:v>
                </c:pt>
                <c:pt idx="75">
                  <c:v>1.2509999999999999</c:v>
                </c:pt>
                <c:pt idx="76">
                  <c:v>1.212</c:v>
                </c:pt>
                <c:pt idx="77">
                  <c:v>1.1779999999999999</c:v>
                </c:pt>
                <c:pt idx="78">
                  <c:v>1.1339999999999999</c:v>
                </c:pt>
                <c:pt idx="79">
                  <c:v>1.1020000000000001</c:v>
                </c:pt>
                <c:pt idx="80">
                  <c:v>1.0680000000000001</c:v>
                </c:pt>
                <c:pt idx="81">
                  <c:v>1.032</c:v>
                </c:pt>
                <c:pt idx="82">
                  <c:v>1.0069999999999999</c:v>
                </c:pt>
                <c:pt idx="83">
                  <c:v>0.97599999999999998</c:v>
                </c:pt>
                <c:pt idx="84">
                  <c:v>0.94499999999999995</c:v>
                </c:pt>
                <c:pt idx="85">
                  <c:v>0.92400000000000004</c:v>
                </c:pt>
                <c:pt idx="86">
                  <c:v>0.9</c:v>
                </c:pt>
                <c:pt idx="87">
                  <c:v>0.871</c:v>
                </c:pt>
                <c:pt idx="88">
                  <c:v>0.85199999999999998</c:v>
                </c:pt>
                <c:pt idx="89">
                  <c:v>0.83399999999999996</c:v>
                </c:pt>
                <c:pt idx="90">
                  <c:v>0.81100000000000005</c:v>
                </c:pt>
                <c:pt idx="91">
                  <c:v>0.79300000000000004</c:v>
                </c:pt>
                <c:pt idx="92">
                  <c:v>0.77700000000000002</c:v>
                </c:pt>
                <c:pt idx="93">
                  <c:v>0.76</c:v>
                </c:pt>
                <c:pt idx="94">
                  <c:v>0.745</c:v>
                </c:pt>
                <c:pt idx="95">
                  <c:v>0.73499999999999999</c:v>
                </c:pt>
                <c:pt idx="96">
                  <c:v>0.71899999999999997</c:v>
                </c:pt>
                <c:pt idx="97">
                  <c:v>0.70299999999999996</c:v>
                </c:pt>
                <c:pt idx="98">
                  <c:v>0.69299999999999995</c:v>
                </c:pt>
                <c:pt idx="99">
                  <c:v>0.68400000000000005</c:v>
                </c:pt>
                <c:pt idx="100">
                  <c:v>0.67200000000000004</c:v>
                </c:pt>
                <c:pt idx="101">
                  <c:v>0.66100000000000003</c:v>
                </c:pt>
                <c:pt idx="102">
                  <c:v>0.65300000000000002</c:v>
                </c:pt>
                <c:pt idx="103">
                  <c:v>0.64400000000000002</c:v>
                </c:pt>
                <c:pt idx="104">
                  <c:v>0.63500000000000001</c:v>
                </c:pt>
                <c:pt idx="105">
                  <c:v>0.626</c:v>
                </c:pt>
                <c:pt idx="106">
                  <c:v>0.61799999999999999</c:v>
                </c:pt>
                <c:pt idx="107">
                  <c:v>0.61399999999999999</c:v>
                </c:pt>
                <c:pt idx="108">
                  <c:v>0.60399999999999998</c:v>
                </c:pt>
                <c:pt idx="109">
                  <c:v>0.6</c:v>
                </c:pt>
                <c:pt idx="110">
                  <c:v>0.58899999999999997</c:v>
                </c:pt>
                <c:pt idx="111">
                  <c:v>0.58199999999999996</c:v>
                </c:pt>
                <c:pt idx="112">
                  <c:v>0.57899999999999996</c:v>
                </c:pt>
                <c:pt idx="113">
                  <c:v>0.57399999999999995</c:v>
                </c:pt>
                <c:pt idx="114">
                  <c:v>0.56699999999999995</c:v>
                </c:pt>
                <c:pt idx="115">
                  <c:v>0.56299999999999994</c:v>
                </c:pt>
                <c:pt idx="116">
                  <c:v>0.55700000000000005</c:v>
                </c:pt>
                <c:pt idx="117">
                  <c:v>0.55000000000000004</c:v>
                </c:pt>
                <c:pt idx="118">
                  <c:v>0.54500000000000004</c:v>
                </c:pt>
                <c:pt idx="119">
                  <c:v>0.54200000000000004</c:v>
                </c:pt>
                <c:pt idx="120">
                  <c:v>0.53800000000000003</c:v>
                </c:pt>
                <c:pt idx="121">
                  <c:v>0.53400000000000003</c:v>
                </c:pt>
                <c:pt idx="122">
                  <c:v>0.52900000000000003</c:v>
                </c:pt>
                <c:pt idx="123">
                  <c:v>0.52300000000000002</c:v>
                </c:pt>
                <c:pt idx="124">
                  <c:v>0.52200000000000002</c:v>
                </c:pt>
                <c:pt idx="125">
                  <c:v>0.51800000000000002</c:v>
                </c:pt>
                <c:pt idx="126">
                  <c:v>0.51400000000000001</c:v>
                </c:pt>
                <c:pt idx="127">
                  <c:v>0.51100000000000001</c:v>
                </c:pt>
                <c:pt idx="128">
                  <c:v>0.50600000000000001</c:v>
                </c:pt>
                <c:pt idx="129">
                  <c:v>0.504</c:v>
                </c:pt>
                <c:pt idx="130">
                  <c:v>0.499</c:v>
                </c:pt>
                <c:pt idx="131">
                  <c:v>0.496</c:v>
                </c:pt>
                <c:pt idx="132">
                  <c:v>0.495</c:v>
                </c:pt>
                <c:pt idx="133">
                  <c:v>0.49199999999999999</c:v>
                </c:pt>
                <c:pt idx="134">
                  <c:v>0.48899999999999999</c:v>
                </c:pt>
                <c:pt idx="135">
                  <c:v>0.48899999999999999</c:v>
                </c:pt>
                <c:pt idx="136">
                  <c:v>0.48599999999999999</c:v>
                </c:pt>
                <c:pt idx="137">
                  <c:v>0.48399999999999999</c:v>
                </c:pt>
                <c:pt idx="138">
                  <c:v>0.48099999999999998</c:v>
                </c:pt>
                <c:pt idx="139">
                  <c:v>0.48</c:v>
                </c:pt>
                <c:pt idx="140">
                  <c:v>0.47799999999999998</c:v>
                </c:pt>
                <c:pt idx="141">
                  <c:v>0.47499999999999998</c:v>
                </c:pt>
                <c:pt idx="142">
                  <c:v>0.47599999999999998</c:v>
                </c:pt>
                <c:pt idx="143">
                  <c:v>0.47199999999999998</c:v>
                </c:pt>
                <c:pt idx="144">
                  <c:v>0.46899999999999997</c:v>
                </c:pt>
                <c:pt idx="145">
                  <c:v>0.46899999999999997</c:v>
                </c:pt>
                <c:pt idx="146">
                  <c:v>0.46800000000000003</c:v>
                </c:pt>
                <c:pt idx="147">
                  <c:v>0.46500000000000002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5-4D3B-A5DF-551D8A8CD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54735"/>
        <c:axId val="194955567"/>
      </c:scatterChart>
      <c:valAx>
        <c:axId val="19495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55567"/>
        <c:crosses val="autoZero"/>
        <c:crossBetween val="midCat"/>
      </c:valAx>
      <c:valAx>
        <c:axId val="194955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5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230980</xdr:colOff>
      <xdr:row>6</xdr:row>
      <xdr:rowOff>107156</xdr:rowOff>
    </xdr:from>
    <xdr:to>
      <xdr:col>18</xdr:col>
      <xdr:colOff>226218</xdr:colOff>
      <xdr:row>21</xdr:row>
      <xdr:rowOff>135731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9E5323-A192-4DC5-A356-ACEA6ED2B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64292</xdr:colOff>
      <xdr:row>4</xdr:row>
      <xdr:rowOff>154781</xdr:rowOff>
    </xdr:from>
    <xdr:to>
      <xdr:col>18</xdr:col>
      <xdr:colOff>59530</xdr:colOff>
      <xdr:row>20</xdr:row>
      <xdr:rowOff>2381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3F43A-7406-4C2E-8A37-89B12E71B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2232E-62C0-4E02-9A87-A2016D988634}">
  <dimension ref="A1:N149"/>
  <sheetViews>
    <sheetView tabSelected="1" workbookViewId="0">
      <selection activeCell="M13" sqref="M13"/>
    </sheetView>
  </sheetViews>
  <sheetFormatPr defaultRowHeight="14.25"/>
  <cols>
    <col min="9" max="9" width="13.9296875" bestFit="1" customWidth="1"/>
    <col min="13" max="13" width="19.265625" bestFit="1" customWidth="1"/>
  </cols>
  <sheetData>
    <row r="1" spans="1:14">
      <c r="A1" s="1" t="s">
        <v>0</v>
      </c>
      <c r="B1" s="1" t="s">
        <v>5</v>
      </c>
      <c r="E1" s="16" t="s">
        <v>8</v>
      </c>
      <c r="H1" s="8" t="s">
        <v>2</v>
      </c>
      <c r="I1" s="17" t="s">
        <v>6</v>
      </c>
      <c r="L1" s="8" t="s">
        <v>3</v>
      </c>
      <c r="M1" s="19" t="s">
        <v>7</v>
      </c>
      <c r="N1" s="18" t="s">
        <v>4</v>
      </c>
    </row>
    <row r="2" spans="1:14">
      <c r="A2" s="2">
        <v>0</v>
      </c>
      <c r="B2" s="3">
        <v>0.38800000000000001</v>
      </c>
    </row>
    <row r="3" spans="1:14">
      <c r="A3" s="2">
        <v>2.25</v>
      </c>
      <c r="B3" s="3">
        <v>0.38400000000000001</v>
      </c>
      <c r="C3">
        <f>A3-A2</f>
        <v>2.25</v>
      </c>
      <c r="D3">
        <f>(B3+B2)/2*C3</f>
        <v>0.86850000000000005</v>
      </c>
      <c r="E3" s="14">
        <f>SUM(D3:D149)</f>
        <v>308.49299500000012</v>
      </c>
      <c r="F3">
        <f>A3*B3</f>
        <v>0.86399999999999999</v>
      </c>
      <c r="G3">
        <f>(F3+F4)/2*C3</f>
        <v>2.9008124999999998</v>
      </c>
      <c r="H3" s="8">
        <f>SUM(G3:G149)</f>
        <v>36098.256931150005</v>
      </c>
      <c r="I3" s="5">
        <f>H3/E3</f>
        <v>117.0148350731594</v>
      </c>
      <c r="J3" s="4">
        <f>B3*A3^2</f>
        <v>1.944</v>
      </c>
      <c r="K3">
        <f>(J4+J3)/2*C3</f>
        <v>10.86665625</v>
      </c>
      <c r="L3" s="8">
        <f>SUM(K3:K149)</f>
        <v>6338982.6903231051</v>
      </c>
      <c r="M3" s="6">
        <f>SQRT(L3/E3-I3^2)</f>
        <v>82.799461582482706</v>
      </c>
      <c r="N3" s="7">
        <f>E3/(2*M3)</f>
        <v>1.8628925182845983</v>
      </c>
    </row>
    <row r="4" spans="1:14">
      <c r="A4" s="2">
        <v>4.5</v>
      </c>
      <c r="B4" s="3">
        <v>0.38100000000000001</v>
      </c>
      <c r="C4">
        <f t="shared" ref="C4:C67" si="0">A4-A3</f>
        <v>2.25</v>
      </c>
      <c r="D4">
        <f t="shared" ref="D4:D67" si="1">(B4+B3)/2*C4</f>
        <v>0.86062499999999997</v>
      </c>
      <c r="F4">
        <f t="shared" ref="F4:F67" si="2">A4*B4</f>
        <v>1.7145000000000001</v>
      </c>
      <c r="G4">
        <f t="shared" ref="G4:G67" si="3">(F4+F5)/2*C4</f>
        <v>4.79165625</v>
      </c>
      <c r="J4" s="4">
        <f t="shared" ref="J4:J67" si="4">B4*A4^2</f>
        <v>7.7152500000000002</v>
      </c>
      <c r="K4">
        <f t="shared" ref="K4:K67" si="5">(J5+J4)/2*C4</f>
        <v>28.003851562500003</v>
      </c>
    </row>
    <row r="5" spans="1:14">
      <c r="A5" s="2">
        <v>6.75</v>
      </c>
      <c r="B5" s="3">
        <v>0.377</v>
      </c>
      <c r="C5">
        <f t="shared" si="0"/>
        <v>2.25</v>
      </c>
      <c r="D5">
        <f t="shared" si="1"/>
        <v>0.85275000000000001</v>
      </c>
      <c r="F5">
        <f t="shared" si="2"/>
        <v>2.5447500000000001</v>
      </c>
      <c r="G5">
        <f t="shared" si="3"/>
        <v>6.6293437499999994</v>
      </c>
      <c r="J5" s="4">
        <f t="shared" si="4"/>
        <v>17.177062500000002</v>
      </c>
      <c r="K5">
        <f t="shared" si="5"/>
        <v>53.222695312500001</v>
      </c>
    </row>
    <row r="6" spans="1:14">
      <c r="A6" s="2">
        <v>9</v>
      </c>
      <c r="B6" s="3">
        <v>0.372</v>
      </c>
      <c r="C6">
        <f t="shared" si="0"/>
        <v>2.25</v>
      </c>
      <c r="D6">
        <f t="shared" si="1"/>
        <v>0.84262499999999996</v>
      </c>
      <c r="F6">
        <f t="shared" si="2"/>
        <v>3.3479999999999999</v>
      </c>
      <c r="G6">
        <f t="shared" si="3"/>
        <v>8.3860312500000003</v>
      </c>
      <c r="J6" s="4">
        <f t="shared" si="4"/>
        <v>30.132000000000001</v>
      </c>
      <c r="K6">
        <f t="shared" si="5"/>
        <v>85.868226562500013</v>
      </c>
    </row>
    <row r="7" spans="1:14">
      <c r="A7" s="2">
        <v>11.25</v>
      </c>
      <c r="B7" s="3">
        <v>0.36499999999999999</v>
      </c>
      <c r="C7">
        <f t="shared" si="0"/>
        <v>2.25</v>
      </c>
      <c r="D7">
        <f t="shared" si="1"/>
        <v>0.829125</v>
      </c>
      <c r="F7">
        <f t="shared" si="2"/>
        <v>4.1062500000000002</v>
      </c>
      <c r="G7">
        <f t="shared" si="3"/>
        <v>10.04146875</v>
      </c>
      <c r="J7" s="4">
        <f t="shared" si="4"/>
        <v>46.1953125</v>
      </c>
      <c r="K7">
        <f t="shared" si="5"/>
        <v>125.1658828125</v>
      </c>
      <c r="M7" s="22" t="s">
        <v>20</v>
      </c>
    </row>
    <row r="8" spans="1:14">
      <c r="A8" s="2">
        <v>13.5</v>
      </c>
      <c r="B8" s="3">
        <v>0.35699999999999998</v>
      </c>
      <c r="C8">
        <f t="shared" si="0"/>
        <v>2.25</v>
      </c>
      <c r="D8">
        <f t="shared" si="1"/>
        <v>0.81224999999999992</v>
      </c>
      <c r="F8">
        <f t="shared" si="2"/>
        <v>4.8194999999999997</v>
      </c>
      <c r="G8">
        <f t="shared" si="3"/>
        <v>11.694374999999999</v>
      </c>
      <c r="J8" s="4">
        <f t="shared" si="4"/>
        <v>65.063249999999996</v>
      </c>
      <c r="K8">
        <f t="shared" si="5"/>
        <v>171.98704687499998</v>
      </c>
      <c r="M8" s="22" t="s">
        <v>22</v>
      </c>
    </row>
    <row r="9" spans="1:14">
      <c r="A9" s="2">
        <v>15.75</v>
      </c>
      <c r="B9" s="3">
        <v>0.35399999999999998</v>
      </c>
      <c r="C9">
        <f t="shared" si="0"/>
        <v>2.25</v>
      </c>
      <c r="D9">
        <f t="shared" si="1"/>
        <v>0.799875</v>
      </c>
      <c r="F9">
        <f t="shared" si="2"/>
        <v>5.5754999999999999</v>
      </c>
      <c r="G9">
        <f t="shared" si="3"/>
        <v>13.400437500000001</v>
      </c>
      <c r="J9" s="4">
        <f t="shared" si="4"/>
        <v>87.81412499999999</v>
      </c>
      <c r="K9">
        <f t="shared" si="5"/>
        <v>227.09489062500001</v>
      </c>
      <c r="M9" s="22" t="s">
        <v>25</v>
      </c>
    </row>
    <row r="10" spans="1:14">
      <c r="A10" s="2">
        <v>18</v>
      </c>
      <c r="B10" s="3">
        <v>0.35199999999999998</v>
      </c>
      <c r="C10">
        <f t="shared" si="0"/>
        <v>2.25</v>
      </c>
      <c r="D10">
        <f t="shared" si="1"/>
        <v>0.7942499999999999</v>
      </c>
      <c r="F10">
        <f t="shared" si="2"/>
        <v>6.3359999999999994</v>
      </c>
      <c r="G10">
        <f t="shared" si="3"/>
        <v>15.101437499999999</v>
      </c>
      <c r="J10" s="4">
        <f t="shared" si="4"/>
        <v>114.04799999999999</v>
      </c>
      <c r="K10">
        <f t="shared" si="5"/>
        <v>289.76610937499998</v>
      </c>
      <c r="M10" s="22" t="s">
        <v>21</v>
      </c>
    </row>
    <row r="11" spans="1:14">
      <c r="A11" s="2">
        <v>20.25</v>
      </c>
      <c r="B11" s="3">
        <v>0.35</v>
      </c>
      <c r="C11">
        <f t="shared" si="0"/>
        <v>2.25</v>
      </c>
      <c r="D11">
        <f t="shared" si="1"/>
        <v>0.78974999999999995</v>
      </c>
      <c r="F11">
        <f t="shared" si="2"/>
        <v>7.0874999999999995</v>
      </c>
      <c r="G11">
        <f t="shared" si="3"/>
        <v>52.355238749999998</v>
      </c>
      <c r="J11" s="4">
        <f t="shared" si="4"/>
        <v>143.52187499999999</v>
      </c>
      <c r="K11">
        <f t="shared" si="5"/>
        <v>1383.2930977875001</v>
      </c>
      <c r="M11" s="22" t="s">
        <v>24</v>
      </c>
    </row>
    <row r="12" spans="1:14">
      <c r="A12" s="2">
        <v>27.53</v>
      </c>
      <c r="B12" s="3">
        <v>1.4330000000000001</v>
      </c>
      <c r="C12">
        <f t="shared" si="0"/>
        <v>7.2800000000000011</v>
      </c>
      <c r="D12">
        <f t="shared" si="1"/>
        <v>6.490120000000001</v>
      </c>
      <c r="F12">
        <f t="shared" si="2"/>
        <v>39.450490000000002</v>
      </c>
      <c r="G12">
        <f t="shared" si="3"/>
        <v>399.85549240000006</v>
      </c>
      <c r="J12" s="4">
        <f t="shared" si="4"/>
        <v>1086.0719897000001</v>
      </c>
      <c r="K12">
        <f t="shared" si="5"/>
        <v>11584.597050572003</v>
      </c>
    </row>
    <row r="13" spans="1:14">
      <c r="A13" s="2">
        <v>29.78</v>
      </c>
      <c r="B13" s="3">
        <v>2.3639999999999999</v>
      </c>
      <c r="C13">
        <f t="shared" si="0"/>
        <v>2.25</v>
      </c>
      <c r="D13">
        <f t="shared" si="1"/>
        <v>4.2716249999999993</v>
      </c>
      <c r="F13">
        <f t="shared" si="2"/>
        <v>70.399919999999995</v>
      </c>
      <c r="G13">
        <f t="shared" si="3"/>
        <v>171.77061375</v>
      </c>
      <c r="J13" s="4">
        <f t="shared" si="4"/>
        <v>2096.5096176000002</v>
      </c>
      <c r="K13">
        <f t="shared" si="5"/>
        <v>5323.6129609125001</v>
      </c>
    </row>
    <row r="14" spans="1:14">
      <c r="A14" s="2">
        <v>32.03</v>
      </c>
      <c r="B14" s="3">
        <v>2.569</v>
      </c>
      <c r="C14">
        <f t="shared" si="0"/>
        <v>2.25</v>
      </c>
      <c r="D14">
        <f t="shared" si="1"/>
        <v>5.5496249999999998</v>
      </c>
      <c r="F14">
        <f t="shared" si="2"/>
        <v>82.285070000000005</v>
      </c>
      <c r="G14">
        <f t="shared" si="3"/>
        <v>194.92221374999997</v>
      </c>
      <c r="J14" s="4">
        <f t="shared" si="4"/>
        <v>2635.5907921000003</v>
      </c>
      <c r="K14">
        <f t="shared" si="5"/>
        <v>6473.6494039125009</v>
      </c>
    </row>
    <row r="15" spans="1:14">
      <c r="A15" s="2">
        <v>34.28</v>
      </c>
      <c r="B15" s="3">
        <v>2.6539999999999999</v>
      </c>
      <c r="C15">
        <f t="shared" si="0"/>
        <v>2.25</v>
      </c>
      <c r="D15">
        <f t="shared" si="1"/>
        <v>5.8758749999999997</v>
      </c>
      <c r="F15">
        <f t="shared" si="2"/>
        <v>90.979119999999995</v>
      </c>
      <c r="G15">
        <f t="shared" si="3"/>
        <v>212.73603750000001</v>
      </c>
      <c r="J15" s="4">
        <f t="shared" si="4"/>
        <v>3118.7642335999999</v>
      </c>
      <c r="K15">
        <f t="shared" si="5"/>
        <v>7540.9565523749998</v>
      </c>
    </row>
    <row r="16" spans="1:14">
      <c r="A16" s="2">
        <v>36.53</v>
      </c>
      <c r="B16" s="3">
        <v>2.6859999999999999</v>
      </c>
      <c r="C16">
        <f t="shared" si="0"/>
        <v>2.25</v>
      </c>
      <c r="D16">
        <f t="shared" si="1"/>
        <v>6.0075000000000003</v>
      </c>
      <c r="F16">
        <f t="shared" si="2"/>
        <v>98.119579999999999</v>
      </c>
      <c r="G16">
        <f t="shared" si="3"/>
        <v>228.39691499999998</v>
      </c>
      <c r="J16" s="4">
        <f t="shared" si="4"/>
        <v>3584.3082574</v>
      </c>
      <c r="K16">
        <f t="shared" si="5"/>
        <v>8608.8671768250006</v>
      </c>
    </row>
    <row r="17" spans="1:11">
      <c r="A17" s="2">
        <v>38.78</v>
      </c>
      <c r="B17" s="3">
        <v>2.7050000000000001</v>
      </c>
      <c r="C17">
        <f t="shared" si="0"/>
        <v>2.25</v>
      </c>
      <c r="D17">
        <f t="shared" si="1"/>
        <v>6.0648749999999998</v>
      </c>
      <c r="F17">
        <f t="shared" si="2"/>
        <v>104.8999</v>
      </c>
      <c r="G17">
        <f t="shared" si="3"/>
        <v>242.22558374999997</v>
      </c>
      <c r="J17" s="4">
        <f t="shared" si="4"/>
        <v>4068.0181220000004</v>
      </c>
      <c r="K17">
        <f t="shared" si="5"/>
        <v>9672.9878293875008</v>
      </c>
    </row>
    <row r="18" spans="1:11">
      <c r="A18" s="2">
        <v>41.03</v>
      </c>
      <c r="B18" s="3">
        <v>2.6909999999999998</v>
      </c>
      <c r="C18">
        <f t="shared" si="0"/>
        <v>2.25</v>
      </c>
      <c r="D18">
        <f t="shared" si="1"/>
        <v>6.0705</v>
      </c>
      <c r="F18">
        <f t="shared" si="2"/>
        <v>110.41172999999999</v>
      </c>
      <c r="G18">
        <f t="shared" si="3"/>
        <v>254.31287625000002</v>
      </c>
      <c r="J18" s="4">
        <f t="shared" si="4"/>
        <v>4530.1932818999994</v>
      </c>
      <c r="K18">
        <f t="shared" si="5"/>
        <v>10727.181592537498</v>
      </c>
    </row>
    <row r="19" spans="1:11">
      <c r="A19" s="2">
        <v>43.28</v>
      </c>
      <c r="B19" s="3">
        <v>2.6720000000000002</v>
      </c>
      <c r="C19">
        <f t="shared" si="0"/>
        <v>2.25</v>
      </c>
      <c r="D19">
        <f t="shared" si="1"/>
        <v>6.0333749999999995</v>
      </c>
      <c r="F19">
        <f t="shared" si="2"/>
        <v>115.64416000000001</v>
      </c>
      <c r="G19">
        <f t="shared" si="3"/>
        <v>265.52866500000005</v>
      </c>
      <c r="J19" s="4">
        <f t="shared" si="4"/>
        <v>5005.0792448000002</v>
      </c>
      <c r="K19">
        <f t="shared" si="5"/>
        <v>11796.795837450001</v>
      </c>
    </row>
    <row r="20" spans="1:11">
      <c r="A20" s="2">
        <v>45.53</v>
      </c>
      <c r="B20" s="3">
        <v>2.6440000000000001</v>
      </c>
      <c r="C20">
        <f t="shared" si="0"/>
        <v>2.25</v>
      </c>
      <c r="D20">
        <f t="shared" si="1"/>
        <v>5.980500000000001</v>
      </c>
      <c r="F20">
        <f t="shared" si="2"/>
        <v>120.38132</v>
      </c>
      <c r="G20">
        <f t="shared" si="3"/>
        <v>277.01306999999997</v>
      </c>
      <c r="J20" s="4">
        <f t="shared" si="4"/>
        <v>5480.9614996</v>
      </c>
      <c r="K20">
        <f t="shared" si="5"/>
        <v>12930.96926835</v>
      </c>
    </row>
    <row r="21" spans="1:11">
      <c r="A21" s="2">
        <v>47.78</v>
      </c>
      <c r="B21" s="3">
        <v>2.6339999999999999</v>
      </c>
      <c r="C21">
        <f t="shared" si="0"/>
        <v>2.25</v>
      </c>
      <c r="D21">
        <f t="shared" si="1"/>
        <v>5.9377500000000003</v>
      </c>
      <c r="F21">
        <f t="shared" si="2"/>
        <v>125.85252</v>
      </c>
      <c r="G21">
        <f t="shared" si="3"/>
        <v>287.86555125000001</v>
      </c>
      <c r="J21" s="4">
        <f t="shared" si="4"/>
        <v>6013.2334056</v>
      </c>
      <c r="K21">
        <f t="shared" si="5"/>
        <v>14083.349337787502</v>
      </c>
    </row>
    <row r="22" spans="1:11">
      <c r="A22" s="2">
        <v>50.03</v>
      </c>
      <c r="B22" s="3">
        <v>2.5990000000000002</v>
      </c>
      <c r="C22">
        <f t="shared" si="0"/>
        <v>2.25</v>
      </c>
      <c r="D22">
        <f t="shared" si="1"/>
        <v>5.8871250000000011</v>
      </c>
      <c r="F22">
        <f t="shared" si="2"/>
        <v>130.02797000000001</v>
      </c>
      <c r="G22">
        <f t="shared" si="3"/>
        <v>296.78905125000006</v>
      </c>
      <c r="J22" s="4">
        <f t="shared" si="4"/>
        <v>6505.2993391000009</v>
      </c>
      <c r="K22">
        <f t="shared" si="5"/>
        <v>15186.998300287501</v>
      </c>
    </row>
    <row r="23" spans="1:11">
      <c r="A23" s="2">
        <v>52.28</v>
      </c>
      <c r="B23" s="3">
        <v>2.5590000000000002</v>
      </c>
      <c r="C23">
        <f t="shared" si="0"/>
        <v>2.25</v>
      </c>
      <c r="D23">
        <f t="shared" si="1"/>
        <v>5.8027500000000005</v>
      </c>
      <c r="F23">
        <f t="shared" si="2"/>
        <v>133.78452000000001</v>
      </c>
      <c r="G23">
        <f t="shared" si="3"/>
        <v>304.30263375000004</v>
      </c>
      <c r="J23" s="4">
        <f t="shared" si="4"/>
        <v>6994.2547056000012</v>
      </c>
      <c r="K23">
        <f t="shared" si="5"/>
        <v>16254.980552137502</v>
      </c>
    </row>
    <row r="24" spans="1:11">
      <c r="A24" s="2">
        <v>54.53</v>
      </c>
      <c r="B24" s="3">
        <v>2.5070000000000001</v>
      </c>
      <c r="C24">
        <f t="shared" si="0"/>
        <v>2.25</v>
      </c>
      <c r="D24">
        <f t="shared" si="1"/>
        <v>5.699250000000001</v>
      </c>
      <c r="F24">
        <f t="shared" si="2"/>
        <v>136.70671000000002</v>
      </c>
      <c r="G24">
        <f t="shared" si="3"/>
        <v>311.38084125000006</v>
      </c>
      <c r="J24" s="4">
        <f t="shared" si="4"/>
        <v>7454.6168963</v>
      </c>
      <c r="K24">
        <f t="shared" si="5"/>
        <v>17334.165306487503</v>
      </c>
    </row>
    <row r="25" spans="1:11">
      <c r="A25" s="2">
        <v>56.78</v>
      </c>
      <c r="B25" s="3">
        <v>2.4670000000000001</v>
      </c>
      <c r="C25">
        <f t="shared" si="0"/>
        <v>2.25</v>
      </c>
      <c r="D25">
        <f t="shared" si="1"/>
        <v>5.5957500000000007</v>
      </c>
      <c r="F25">
        <f t="shared" si="2"/>
        <v>140.07626000000002</v>
      </c>
      <c r="G25">
        <f t="shared" si="3"/>
        <v>317.56447125</v>
      </c>
      <c r="J25" s="4">
        <f t="shared" si="4"/>
        <v>7953.530042800001</v>
      </c>
      <c r="K25">
        <f t="shared" si="5"/>
        <v>18391.262704762499</v>
      </c>
    </row>
    <row r="26" spans="1:11">
      <c r="A26" s="2">
        <v>59.03</v>
      </c>
      <c r="B26" s="3">
        <v>2.4089999999999998</v>
      </c>
      <c r="C26">
        <f t="shared" si="0"/>
        <v>2.25</v>
      </c>
      <c r="D26">
        <f t="shared" si="1"/>
        <v>5.4854999999999992</v>
      </c>
      <c r="F26">
        <f t="shared" si="2"/>
        <v>142.20327</v>
      </c>
      <c r="G26">
        <f t="shared" si="3"/>
        <v>323.71117874999999</v>
      </c>
      <c r="J26" s="4">
        <f t="shared" si="4"/>
        <v>8394.2590280999993</v>
      </c>
      <c r="K26">
        <f t="shared" si="5"/>
        <v>19477.069006612503</v>
      </c>
    </row>
    <row r="27" spans="1:11">
      <c r="A27" s="2">
        <v>61.28</v>
      </c>
      <c r="B27" s="3">
        <v>2.375</v>
      </c>
      <c r="C27">
        <f t="shared" si="0"/>
        <v>2.25</v>
      </c>
      <c r="D27">
        <f t="shared" si="1"/>
        <v>5.3819999999999997</v>
      </c>
      <c r="F27">
        <f t="shared" si="2"/>
        <v>145.54</v>
      </c>
      <c r="G27">
        <f t="shared" si="3"/>
        <v>329.18844374999998</v>
      </c>
      <c r="J27" s="4">
        <f t="shared" si="4"/>
        <v>8918.6912000000011</v>
      </c>
      <c r="K27">
        <f t="shared" si="5"/>
        <v>20544.943706437498</v>
      </c>
    </row>
    <row r="28" spans="1:11">
      <c r="A28" s="2">
        <v>63.53</v>
      </c>
      <c r="B28" s="3">
        <v>2.3149999999999999</v>
      </c>
      <c r="C28">
        <f t="shared" si="0"/>
        <v>2.25</v>
      </c>
      <c r="D28">
        <f t="shared" si="1"/>
        <v>5.2762499999999992</v>
      </c>
      <c r="F28">
        <f t="shared" si="2"/>
        <v>147.07194999999999</v>
      </c>
      <c r="G28">
        <f t="shared" si="3"/>
        <v>332.70159374999997</v>
      </c>
      <c r="J28" s="4">
        <f t="shared" si="4"/>
        <v>9343.4809834999996</v>
      </c>
      <c r="K28">
        <f t="shared" si="5"/>
        <v>21512.834963437497</v>
      </c>
    </row>
    <row r="29" spans="1:11">
      <c r="A29" s="2">
        <v>65.78</v>
      </c>
      <c r="B29" s="3">
        <v>2.2599999999999998</v>
      </c>
      <c r="C29">
        <f t="shared" si="0"/>
        <v>2.25</v>
      </c>
      <c r="D29">
        <f t="shared" si="1"/>
        <v>5.1468749999999996</v>
      </c>
      <c r="F29">
        <f t="shared" si="2"/>
        <v>148.66279999999998</v>
      </c>
      <c r="G29">
        <f t="shared" si="3"/>
        <v>336.30870374999995</v>
      </c>
      <c r="J29" s="4">
        <f t="shared" si="4"/>
        <v>9779.0389839999989</v>
      </c>
      <c r="K29">
        <f t="shared" si="5"/>
        <v>22502.778403612501</v>
      </c>
    </row>
    <row r="30" spans="1:11">
      <c r="A30" s="2">
        <v>68.03</v>
      </c>
      <c r="B30" s="3">
        <v>2.2090000000000001</v>
      </c>
      <c r="C30">
        <f t="shared" si="0"/>
        <v>2.25</v>
      </c>
      <c r="D30">
        <f t="shared" si="1"/>
        <v>5.0276249999999996</v>
      </c>
      <c r="F30">
        <f t="shared" si="2"/>
        <v>150.27827000000002</v>
      </c>
      <c r="G30">
        <f t="shared" si="3"/>
        <v>339.84345375000004</v>
      </c>
      <c r="J30" s="4">
        <f t="shared" si="4"/>
        <v>10223.430708100001</v>
      </c>
      <c r="K30">
        <f t="shared" si="5"/>
        <v>23503.806058612499</v>
      </c>
    </row>
    <row r="31" spans="1:11">
      <c r="A31" s="2">
        <v>70.28</v>
      </c>
      <c r="B31" s="3">
        <v>2.16</v>
      </c>
      <c r="C31">
        <f t="shared" si="0"/>
        <v>2.25</v>
      </c>
      <c r="D31">
        <f t="shared" si="1"/>
        <v>4.9151249999999997</v>
      </c>
      <c r="F31">
        <f t="shared" si="2"/>
        <v>151.8048</v>
      </c>
      <c r="G31">
        <f t="shared" si="3"/>
        <v>341.88773624999999</v>
      </c>
      <c r="J31" s="4">
        <f t="shared" si="4"/>
        <v>10668.841344</v>
      </c>
      <c r="K31">
        <f t="shared" si="5"/>
        <v>24412.861610212498</v>
      </c>
    </row>
    <row r="32" spans="1:11">
      <c r="A32" s="2">
        <v>72.53</v>
      </c>
      <c r="B32" s="3">
        <v>2.097</v>
      </c>
      <c r="C32">
        <f t="shared" si="0"/>
        <v>2.25</v>
      </c>
      <c r="D32">
        <f t="shared" si="1"/>
        <v>4.7891249999999994</v>
      </c>
      <c r="F32">
        <f t="shared" si="2"/>
        <v>152.09540999999999</v>
      </c>
      <c r="G32">
        <f t="shared" si="3"/>
        <v>342.89569124999997</v>
      </c>
      <c r="J32" s="4">
        <f t="shared" si="4"/>
        <v>11031.4800873</v>
      </c>
      <c r="K32">
        <f t="shared" si="5"/>
        <v>25256.748285112502</v>
      </c>
    </row>
    <row r="33" spans="1:11">
      <c r="A33" s="2">
        <v>74.78</v>
      </c>
      <c r="B33" s="3">
        <v>2.0419999999999998</v>
      </c>
      <c r="C33">
        <f t="shared" si="0"/>
        <v>2.25</v>
      </c>
      <c r="D33">
        <f t="shared" si="1"/>
        <v>4.6563749999999988</v>
      </c>
      <c r="F33">
        <f t="shared" si="2"/>
        <v>152.70076</v>
      </c>
      <c r="G33">
        <f t="shared" si="3"/>
        <v>344.93253750000008</v>
      </c>
      <c r="J33" s="4">
        <f t="shared" si="4"/>
        <v>11418.9628328</v>
      </c>
      <c r="K33">
        <f t="shared" si="5"/>
        <v>26183.629564875002</v>
      </c>
    </row>
    <row r="34" spans="1:11">
      <c r="A34" s="2">
        <v>77.03</v>
      </c>
      <c r="B34" s="3">
        <v>1.998</v>
      </c>
      <c r="C34">
        <f t="shared" si="0"/>
        <v>2.25</v>
      </c>
      <c r="D34">
        <f t="shared" si="1"/>
        <v>4.5449999999999999</v>
      </c>
      <c r="F34">
        <f t="shared" si="2"/>
        <v>153.90594000000002</v>
      </c>
      <c r="G34">
        <f t="shared" si="3"/>
        <v>347.33225249999998</v>
      </c>
      <c r="J34" s="4">
        <f t="shared" si="4"/>
        <v>11855.374558199999</v>
      </c>
      <c r="K34">
        <f t="shared" si="5"/>
        <v>27146.926567574999</v>
      </c>
    </row>
    <row r="35" spans="1:11">
      <c r="A35" s="2">
        <v>79.28</v>
      </c>
      <c r="B35" s="3">
        <v>1.9530000000000001</v>
      </c>
      <c r="C35">
        <f t="shared" si="0"/>
        <v>2.25</v>
      </c>
      <c r="D35">
        <f t="shared" si="1"/>
        <v>4.4448749999999997</v>
      </c>
      <c r="F35">
        <f t="shared" si="2"/>
        <v>154.83384000000001</v>
      </c>
      <c r="G35">
        <f t="shared" si="3"/>
        <v>349.10049375</v>
      </c>
      <c r="J35" s="4">
        <f t="shared" si="4"/>
        <v>12275.226835200001</v>
      </c>
      <c r="K35">
        <f t="shared" si="5"/>
        <v>28070.240097937502</v>
      </c>
    </row>
    <row r="36" spans="1:11">
      <c r="A36" s="2">
        <v>81.53</v>
      </c>
      <c r="B36" s="3">
        <v>1.907</v>
      </c>
      <c r="C36">
        <f t="shared" si="0"/>
        <v>2.25</v>
      </c>
      <c r="D36">
        <f t="shared" si="1"/>
        <v>4.3425000000000002</v>
      </c>
      <c r="F36">
        <f t="shared" si="2"/>
        <v>155.47771</v>
      </c>
      <c r="G36">
        <f t="shared" si="3"/>
        <v>349.75081125000003</v>
      </c>
      <c r="J36" s="4">
        <f t="shared" si="4"/>
        <v>12676.097696300001</v>
      </c>
      <c r="K36">
        <f t="shared" si="5"/>
        <v>28908.570013087501</v>
      </c>
    </row>
    <row r="37" spans="1:11">
      <c r="A37" s="2">
        <v>83.78</v>
      </c>
      <c r="B37" s="3">
        <v>1.855</v>
      </c>
      <c r="C37">
        <f t="shared" si="0"/>
        <v>2.25</v>
      </c>
      <c r="D37">
        <f t="shared" si="1"/>
        <v>4.2322499999999996</v>
      </c>
      <c r="F37">
        <f t="shared" si="2"/>
        <v>155.4119</v>
      </c>
      <c r="G37">
        <f t="shared" si="3"/>
        <v>348.85557</v>
      </c>
      <c r="J37" s="4">
        <f t="shared" si="4"/>
        <v>13020.408982000001</v>
      </c>
      <c r="K37">
        <f t="shared" si="5"/>
        <v>29618.658315225002</v>
      </c>
    </row>
    <row r="38" spans="1:11">
      <c r="A38" s="2">
        <v>86.03</v>
      </c>
      <c r="B38" s="3">
        <v>1.798</v>
      </c>
      <c r="C38">
        <f t="shared" si="0"/>
        <v>2.25</v>
      </c>
      <c r="D38">
        <f t="shared" si="1"/>
        <v>4.1096250000000003</v>
      </c>
      <c r="F38">
        <f t="shared" si="2"/>
        <v>154.68194</v>
      </c>
      <c r="G38">
        <f t="shared" si="3"/>
        <v>347.02391249999994</v>
      </c>
      <c r="J38" s="4">
        <f t="shared" si="4"/>
        <v>13307.287298200001</v>
      </c>
      <c r="K38">
        <f t="shared" si="5"/>
        <v>30243.732334875003</v>
      </c>
    </row>
    <row r="39" spans="1:11">
      <c r="A39" s="2">
        <v>88.28</v>
      </c>
      <c r="B39" s="3">
        <v>1.742</v>
      </c>
      <c r="C39">
        <f t="shared" si="0"/>
        <v>2.25</v>
      </c>
      <c r="D39">
        <f t="shared" si="1"/>
        <v>3.9824999999999999</v>
      </c>
      <c r="F39">
        <f t="shared" si="2"/>
        <v>153.78376</v>
      </c>
      <c r="G39">
        <f t="shared" si="3"/>
        <v>344.71950749999996</v>
      </c>
      <c r="J39" s="4">
        <f t="shared" si="4"/>
        <v>13576.030332800001</v>
      </c>
      <c r="K39">
        <f t="shared" si="5"/>
        <v>30818.191871474999</v>
      </c>
    </row>
    <row r="40" spans="1:11">
      <c r="A40" s="2">
        <v>90.53</v>
      </c>
      <c r="B40" s="3">
        <v>1.6859999999999999</v>
      </c>
      <c r="C40">
        <f t="shared" si="0"/>
        <v>2.25</v>
      </c>
      <c r="D40">
        <f t="shared" si="1"/>
        <v>3.8565</v>
      </c>
      <c r="F40">
        <f t="shared" si="2"/>
        <v>152.63357999999999</v>
      </c>
      <c r="G40">
        <f t="shared" si="3"/>
        <v>341.63934749999999</v>
      </c>
      <c r="J40" s="4">
        <f t="shared" si="4"/>
        <v>13817.917997399998</v>
      </c>
      <c r="K40">
        <f t="shared" si="5"/>
        <v>31310.944911674993</v>
      </c>
    </row>
    <row r="41" spans="1:11">
      <c r="A41" s="2">
        <v>92.78</v>
      </c>
      <c r="B41" s="3">
        <v>1.6279999999999999</v>
      </c>
      <c r="C41">
        <f t="shared" si="0"/>
        <v>2.25</v>
      </c>
      <c r="D41">
        <f t="shared" si="1"/>
        <v>3.7282500000000001</v>
      </c>
      <c r="F41">
        <f t="shared" si="2"/>
        <v>151.04584</v>
      </c>
      <c r="G41">
        <f t="shared" si="3"/>
        <v>337.34567249999998</v>
      </c>
      <c r="J41" s="4">
        <f t="shared" si="4"/>
        <v>14014.033035199998</v>
      </c>
      <c r="K41">
        <f t="shared" si="5"/>
        <v>31675.624475174998</v>
      </c>
    </row>
    <row r="42" spans="1:11">
      <c r="A42" s="2">
        <v>95.03</v>
      </c>
      <c r="B42" s="3">
        <v>1.5660000000000001</v>
      </c>
      <c r="C42">
        <f t="shared" si="0"/>
        <v>2.25</v>
      </c>
      <c r="D42">
        <f t="shared" si="1"/>
        <v>3.5932499999999998</v>
      </c>
      <c r="F42">
        <f t="shared" si="2"/>
        <v>148.81698</v>
      </c>
      <c r="G42">
        <f t="shared" si="3"/>
        <v>332.56406249999998</v>
      </c>
      <c r="J42" s="4">
        <f t="shared" si="4"/>
        <v>14142.077609399999</v>
      </c>
      <c r="K42">
        <f t="shared" si="5"/>
        <v>31975.139019375001</v>
      </c>
    </row>
    <row r="43" spans="1:11">
      <c r="A43" s="2">
        <v>97.28</v>
      </c>
      <c r="B43" s="3">
        <v>1.5089999999999999</v>
      </c>
      <c r="C43">
        <f t="shared" si="0"/>
        <v>2.25</v>
      </c>
      <c r="D43">
        <f t="shared" si="1"/>
        <v>3.4593750000000001</v>
      </c>
      <c r="F43">
        <f t="shared" si="2"/>
        <v>146.79551999999998</v>
      </c>
      <c r="G43">
        <f t="shared" si="3"/>
        <v>328.73495624999998</v>
      </c>
      <c r="J43" s="4">
        <f t="shared" si="4"/>
        <v>14280.2681856</v>
      </c>
      <c r="K43">
        <f t="shared" si="5"/>
        <v>32347.414035562506</v>
      </c>
    </row>
    <row r="44" spans="1:11">
      <c r="A44" s="2">
        <v>99.53</v>
      </c>
      <c r="B44" s="3">
        <v>1.4610000000000001</v>
      </c>
      <c r="C44">
        <f t="shared" si="0"/>
        <v>2.25</v>
      </c>
      <c r="D44">
        <f t="shared" si="1"/>
        <v>3.3412499999999996</v>
      </c>
      <c r="F44">
        <f t="shared" si="2"/>
        <v>145.41333</v>
      </c>
      <c r="G44">
        <f t="shared" si="3"/>
        <v>324.46600874999996</v>
      </c>
      <c r="J44" s="4">
        <f t="shared" si="4"/>
        <v>14472.988734900002</v>
      </c>
      <c r="K44">
        <f t="shared" si="5"/>
        <v>32656.072879012503</v>
      </c>
    </row>
    <row r="45" spans="1:11">
      <c r="A45" s="2">
        <v>101.78</v>
      </c>
      <c r="B45" s="3">
        <v>1.405</v>
      </c>
      <c r="C45">
        <f t="shared" si="0"/>
        <v>2.25</v>
      </c>
      <c r="D45">
        <f t="shared" si="1"/>
        <v>3.2242500000000001</v>
      </c>
      <c r="F45">
        <f t="shared" si="2"/>
        <v>143.0009</v>
      </c>
      <c r="G45">
        <f t="shared" si="3"/>
        <v>319.22267625000001</v>
      </c>
      <c r="J45" s="4">
        <f t="shared" si="4"/>
        <v>14554.631602000001</v>
      </c>
      <c r="K45">
        <f t="shared" si="5"/>
        <v>32846.763982162505</v>
      </c>
    </row>
    <row r="46" spans="1:11">
      <c r="A46" s="2">
        <v>104.03</v>
      </c>
      <c r="B46" s="3">
        <v>1.353</v>
      </c>
      <c r="C46">
        <f t="shared" si="0"/>
        <v>2.25</v>
      </c>
      <c r="D46">
        <f t="shared" si="1"/>
        <v>3.1027499999999999</v>
      </c>
      <c r="F46">
        <f t="shared" si="2"/>
        <v>140.75259</v>
      </c>
      <c r="G46">
        <f t="shared" si="3"/>
        <v>313.42246875000001</v>
      </c>
      <c r="J46" s="4">
        <f t="shared" si="4"/>
        <v>14642.491937700001</v>
      </c>
      <c r="K46">
        <f t="shared" si="5"/>
        <v>32954.259985312499</v>
      </c>
    </row>
    <row r="47" spans="1:11">
      <c r="A47" s="2">
        <v>106.28</v>
      </c>
      <c r="B47" s="3">
        <v>1.2969999999999999</v>
      </c>
      <c r="C47">
        <f t="shared" si="0"/>
        <v>2.25</v>
      </c>
      <c r="D47">
        <f t="shared" si="1"/>
        <v>2.9812499999999997</v>
      </c>
      <c r="F47">
        <f t="shared" si="2"/>
        <v>137.84515999999999</v>
      </c>
      <c r="G47">
        <f t="shared" si="3"/>
        <v>307.08563624999999</v>
      </c>
      <c r="J47" s="4">
        <f t="shared" si="4"/>
        <v>14650.1836048</v>
      </c>
      <c r="K47">
        <f t="shared" si="5"/>
        <v>32979.0835409625</v>
      </c>
    </row>
    <row r="48" spans="1:11">
      <c r="A48" s="2">
        <v>108.53</v>
      </c>
      <c r="B48" s="3">
        <v>1.2450000000000001</v>
      </c>
      <c r="C48">
        <f t="shared" si="0"/>
        <v>2.25</v>
      </c>
      <c r="D48">
        <f t="shared" si="1"/>
        <v>2.85975</v>
      </c>
      <c r="F48">
        <f t="shared" si="2"/>
        <v>135.11985000000001</v>
      </c>
      <c r="G48">
        <f t="shared" si="3"/>
        <v>302.31059625000006</v>
      </c>
      <c r="J48" s="4">
        <f t="shared" si="4"/>
        <v>14664.557320500002</v>
      </c>
      <c r="K48">
        <f t="shared" si="5"/>
        <v>33147.945732262502</v>
      </c>
    </row>
    <row r="49" spans="1:11">
      <c r="A49" s="2">
        <v>110.78</v>
      </c>
      <c r="B49" s="3">
        <v>1.206</v>
      </c>
      <c r="C49">
        <f t="shared" si="0"/>
        <v>2.25</v>
      </c>
      <c r="D49">
        <f t="shared" si="1"/>
        <v>2.7573750000000001</v>
      </c>
      <c r="F49">
        <f t="shared" si="2"/>
        <v>133.60068000000001</v>
      </c>
      <c r="G49">
        <f t="shared" si="3"/>
        <v>298.05923250000001</v>
      </c>
      <c r="J49" s="4">
        <f t="shared" si="4"/>
        <v>14800.2833304</v>
      </c>
      <c r="K49">
        <f t="shared" si="5"/>
        <v>33351.458328224995</v>
      </c>
    </row>
    <row r="50" spans="1:11">
      <c r="A50" s="2">
        <v>113.03</v>
      </c>
      <c r="B50" s="3">
        <v>1.1619999999999999</v>
      </c>
      <c r="C50">
        <f t="shared" si="0"/>
        <v>2.25</v>
      </c>
      <c r="D50">
        <f t="shared" si="1"/>
        <v>2.6639999999999997</v>
      </c>
      <c r="F50">
        <f t="shared" si="2"/>
        <v>131.34085999999999</v>
      </c>
      <c r="G50">
        <f t="shared" si="3"/>
        <v>293.65971749999994</v>
      </c>
      <c r="J50" s="4">
        <f t="shared" si="4"/>
        <v>14845.457405799998</v>
      </c>
      <c r="K50">
        <f t="shared" si="5"/>
        <v>33520.635681524996</v>
      </c>
    </row>
    <row r="51" spans="1:11">
      <c r="A51" s="2">
        <v>115.28</v>
      </c>
      <c r="B51" s="3">
        <v>1.125</v>
      </c>
      <c r="C51">
        <f t="shared" si="0"/>
        <v>2.25</v>
      </c>
      <c r="D51">
        <f t="shared" si="1"/>
        <v>2.5728749999999998</v>
      </c>
      <c r="F51">
        <f t="shared" si="2"/>
        <v>129.69</v>
      </c>
      <c r="G51">
        <f t="shared" si="3"/>
        <v>289.49352750000003</v>
      </c>
      <c r="J51" s="4">
        <f t="shared" si="4"/>
        <v>14950.663199999999</v>
      </c>
      <c r="K51">
        <f t="shared" si="5"/>
        <v>33695.896474574998</v>
      </c>
    </row>
    <row r="52" spans="1:11">
      <c r="A52" s="2">
        <v>117.53</v>
      </c>
      <c r="B52" s="3">
        <v>1.0860000000000001</v>
      </c>
      <c r="C52">
        <f t="shared" si="0"/>
        <v>2.25</v>
      </c>
      <c r="D52">
        <f t="shared" si="1"/>
        <v>2.4873750000000001</v>
      </c>
      <c r="F52">
        <f t="shared" si="2"/>
        <v>127.63758000000001</v>
      </c>
      <c r="G52">
        <f t="shared" si="3"/>
        <v>285.48665999999997</v>
      </c>
      <c r="J52" s="4">
        <f t="shared" si="4"/>
        <v>15001.244777400001</v>
      </c>
      <c r="K52">
        <f t="shared" si="5"/>
        <v>33872.509510424999</v>
      </c>
    </row>
    <row r="53" spans="1:11">
      <c r="A53" s="2">
        <v>119.78</v>
      </c>
      <c r="B53" s="3">
        <v>1.0529999999999999</v>
      </c>
      <c r="C53">
        <f t="shared" si="0"/>
        <v>2.25</v>
      </c>
      <c r="D53">
        <f t="shared" si="1"/>
        <v>2.4063750000000002</v>
      </c>
      <c r="F53">
        <f t="shared" si="2"/>
        <v>126.12833999999999</v>
      </c>
      <c r="G53">
        <f t="shared" si="3"/>
        <v>280.55097000000001</v>
      </c>
      <c r="J53" s="4">
        <f t="shared" si="4"/>
        <v>15107.6525652</v>
      </c>
      <c r="K53">
        <f t="shared" si="5"/>
        <v>33916.372508475004</v>
      </c>
    </row>
    <row r="54" spans="1:11">
      <c r="A54" s="2">
        <v>122.03</v>
      </c>
      <c r="B54" s="3">
        <v>1.01</v>
      </c>
      <c r="C54">
        <f t="shared" si="0"/>
        <v>2.25</v>
      </c>
      <c r="D54">
        <f t="shared" si="1"/>
        <v>2.3208749999999996</v>
      </c>
      <c r="F54">
        <f t="shared" si="2"/>
        <v>123.2503</v>
      </c>
      <c r="G54">
        <f t="shared" si="3"/>
        <v>276.09473249999996</v>
      </c>
      <c r="J54" s="4">
        <f t="shared" si="4"/>
        <v>15040.234109000001</v>
      </c>
      <c r="K54">
        <f t="shared" si="5"/>
        <v>34001.076033225007</v>
      </c>
    </row>
    <row r="55" spans="1:11">
      <c r="A55" s="2">
        <v>124.28</v>
      </c>
      <c r="B55" s="3">
        <v>0.98299999999999998</v>
      </c>
      <c r="C55">
        <f t="shared" si="0"/>
        <v>2.25</v>
      </c>
      <c r="D55">
        <f t="shared" si="1"/>
        <v>2.2421249999999997</v>
      </c>
      <c r="F55">
        <f t="shared" si="2"/>
        <v>122.16723999999999</v>
      </c>
      <c r="G55">
        <f t="shared" si="3"/>
        <v>272.80942875</v>
      </c>
      <c r="J55" s="4">
        <f t="shared" si="4"/>
        <v>15182.944587200001</v>
      </c>
      <c r="K55">
        <f t="shared" si="5"/>
        <v>34209.341193487504</v>
      </c>
    </row>
    <row r="56" spans="1:11">
      <c r="A56" s="2">
        <v>126.53</v>
      </c>
      <c r="B56" s="3">
        <v>0.95099999999999996</v>
      </c>
      <c r="C56">
        <f t="shared" si="0"/>
        <v>2.25</v>
      </c>
      <c r="D56">
        <f t="shared" si="1"/>
        <v>2.1757499999999999</v>
      </c>
      <c r="F56">
        <f t="shared" si="2"/>
        <v>120.33002999999999</v>
      </c>
      <c r="G56">
        <f t="shared" si="3"/>
        <v>269.23809374999996</v>
      </c>
      <c r="J56" s="4">
        <f t="shared" si="4"/>
        <v>15225.3586959</v>
      </c>
      <c r="K56">
        <f t="shared" si="5"/>
        <v>34367.896324687499</v>
      </c>
    </row>
    <row r="57" spans="1:11">
      <c r="A57" s="2">
        <v>128.78</v>
      </c>
      <c r="B57" s="3">
        <v>0.92400000000000004</v>
      </c>
      <c r="C57">
        <f t="shared" si="0"/>
        <v>2.25</v>
      </c>
      <c r="D57">
        <f t="shared" si="1"/>
        <v>2.109375</v>
      </c>
      <c r="F57">
        <f t="shared" si="2"/>
        <v>118.99272000000001</v>
      </c>
      <c r="G57">
        <f t="shared" si="3"/>
        <v>266.09245874999999</v>
      </c>
      <c r="J57" s="4">
        <f t="shared" si="4"/>
        <v>15323.882481600001</v>
      </c>
      <c r="K57">
        <f t="shared" si="5"/>
        <v>34564.8945475125</v>
      </c>
    </row>
    <row r="58" spans="1:11">
      <c r="A58" s="2">
        <v>131.03</v>
      </c>
      <c r="B58" s="3">
        <v>0.89700000000000002</v>
      </c>
      <c r="C58">
        <f t="shared" si="0"/>
        <v>2.25</v>
      </c>
      <c r="D58">
        <f t="shared" si="1"/>
        <v>2.0486250000000004</v>
      </c>
      <c r="F58">
        <f t="shared" si="2"/>
        <v>117.53391000000001</v>
      </c>
      <c r="G58">
        <f t="shared" si="3"/>
        <v>263.42314875</v>
      </c>
      <c r="J58" s="4">
        <f t="shared" si="4"/>
        <v>15400.4682273</v>
      </c>
      <c r="K58">
        <f t="shared" si="5"/>
        <v>34811.529555712499</v>
      </c>
    </row>
    <row r="59" spans="1:11">
      <c r="A59" s="2">
        <v>133.28</v>
      </c>
      <c r="B59" s="3">
        <v>0.875</v>
      </c>
      <c r="C59">
        <f t="shared" si="0"/>
        <v>2.25</v>
      </c>
      <c r="D59">
        <f t="shared" si="1"/>
        <v>1.9935</v>
      </c>
      <c r="F59">
        <f t="shared" si="2"/>
        <v>116.62</v>
      </c>
      <c r="G59">
        <f t="shared" si="3"/>
        <v>260.34064875000001</v>
      </c>
      <c r="J59" s="4">
        <f t="shared" si="4"/>
        <v>15543.113600000001</v>
      </c>
      <c r="K59">
        <f t="shared" si="5"/>
        <v>34988.773750087501</v>
      </c>
    </row>
    <row r="60" spans="1:11">
      <c r="A60" s="2">
        <v>135.53</v>
      </c>
      <c r="B60" s="3">
        <v>0.84699999999999998</v>
      </c>
      <c r="C60">
        <f t="shared" si="0"/>
        <v>2.25</v>
      </c>
      <c r="D60">
        <f t="shared" si="1"/>
        <v>1.9372499999999999</v>
      </c>
      <c r="F60">
        <f t="shared" si="2"/>
        <v>114.79391</v>
      </c>
      <c r="G60">
        <f t="shared" si="3"/>
        <v>257.17521375000001</v>
      </c>
      <c r="J60" s="4">
        <f t="shared" si="4"/>
        <v>15558.0186223</v>
      </c>
      <c r="K60">
        <f t="shared" si="5"/>
        <v>35143.028865787499</v>
      </c>
    </row>
    <row r="61" spans="1:11">
      <c r="A61" s="2">
        <v>137.78</v>
      </c>
      <c r="B61" s="3">
        <v>0.82599999999999996</v>
      </c>
      <c r="C61">
        <f t="shared" si="0"/>
        <v>2.25</v>
      </c>
      <c r="D61">
        <f t="shared" si="1"/>
        <v>1.882125</v>
      </c>
      <c r="F61">
        <f t="shared" si="2"/>
        <v>113.80628</v>
      </c>
      <c r="G61">
        <f t="shared" si="3"/>
        <v>254.53166625</v>
      </c>
      <c r="J61" s="4">
        <f t="shared" si="4"/>
        <v>15680.229258399999</v>
      </c>
      <c r="K61">
        <f t="shared" si="5"/>
        <v>35353.997078737499</v>
      </c>
    </row>
    <row r="62" spans="1:11">
      <c r="A62" s="2">
        <v>140.03</v>
      </c>
      <c r="B62" s="3">
        <v>0.80300000000000005</v>
      </c>
      <c r="C62">
        <f t="shared" si="0"/>
        <v>2.25</v>
      </c>
      <c r="D62">
        <f t="shared" si="1"/>
        <v>1.8326249999999999</v>
      </c>
      <c r="F62">
        <f t="shared" si="2"/>
        <v>112.44409</v>
      </c>
      <c r="G62">
        <f t="shared" si="3"/>
        <v>251.51036625</v>
      </c>
      <c r="J62" s="4">
        <f t="shared" si="4"/>
        <v>15745.545922700001</v>
      </c>
      <c r="K62">
        <f t="shared" si="5"/>
        <v>35500.270807237503</v>
      </c>
    </row>
    <row r="63" spans="1:11">
      <c r="A63" s="2">
        <v>142.28</v>
      </c>
      <c r="B63" s="3">
        <v>0.78100000000000003</v>
      </c>
      <c r="C63">
        <f t="shared" si="0"/>
        <v>2.25</v>
      </c>
      <c r="D63">
        <f t="shared" si="1"/>
        <v>1.782</v>
      </c>
      <c r="F63">
        <f t="shared" si="2"/>
        <v>111.12068000000001</v>
      </c>
      <c r="G63">
        <f t="shared" si="3"/>
        <v>249.23430000000002</v>
      </c>
      <c r="J63" s="4">
        <f t="shared" si="4"/>
        <v>15810.2503504</v>
      </c>
      <c r="K63">
        <f t="shared" si="5"/>
        <v>35740.559157750002</v>
      </c>
    </row>
    <row r="64" spans="1:11">
      <c r="A64" s="2">
        <v>144.53</v>
      </c>
      <c r="B64" s="3">
        <v>0.76400000000000001</v>
      </c>
      <c r="C64">
        <f t="shared" si="0"/>
        <v>2.25</v>
      </c>
      <c r="D64">
        <f t="shared" si="1"/>
        <v>1.7381249999999999</v>
      </c>
      <c r="F64">
        <f t="shared" si="2"/>
        <v>110.42092000000001</v>
      </c>
      <c r="G64">
        <f t="shared" si="3"/>
        <v>246.41788499999998</v>
      </c>
      <c r="J64" s="4">
        <f t="shared" si="4"/>
        <v>15959.1355676</v>
      </c>
      <c r="K64">
        <f t="shared" si="5"/>
        <v>35889.714206550001</v>
      </c>
    </row>
    <row r="65" spans="1:11">
      <c r="A65" s="2">
        <v>146.78</v>
      </c>
      <c r="B65" s="3">
        <v>0.74</v>
      </c>
      <c r="C65">
        <f t="shared" si="0"/>
        <v>2.25</v>
      </c>
      <c r="D65">
        <f t="shared" si="1"/>
        <v>1.6919999999999999</v>
      </c>
      <c r="F65">
        <f t="shared" si="2"/>
        <v>108.6172</v>
      </c>
      <c r="G65">
        <f t="shared" si="3"/>
        <v>244.75289624999999</v>
      </c>
      <c r="J65" s="4">
        <f t="shared" si="4"/>
        <v>15942.832616</v>
      </c>
      <c r="K65">
        <f t="shared" si="5"/>
        <v>36200.586840637501</v>
      </c>
    </row>
    <row r="66" spans="1:11">
      <c r="A66" s="2">
        <v>149.03</v>
      </c>
      <c r="B66" s="3">
        <v>0.73099999999999998</v>
      </c>
      <c r="C66">
        <f t="shared" si="0"/>
        <v>2.25</v>
      </c>
      <c r="D66">
        <f t="shared" si="1"/>
        <v>1.6548750000000001</v>
      </c>
      <c r="F66">
        <f t="shared" si="2"/>
        <v>108.94092999999999</v>
      </c>
      <c r="G66">
        <f t="shared" si="3"/>
        <v>243.90401624999998</v>
      </c>
      <c r="J66" s="4">
        <f t="shared" si="4"/>
        <v>16235.466797900001</v>
      </c>
      <c r="K66">
        <f t="shared" si="5"/>
        <v>36622.042849237499</v>
      </c>
    </row>
    <row r="67" spans="1:11">
      <c r="A67" s="2">
        <v>151.28</v>
      </c>
      <c r="B67" s="3">
        <v>0.71299999999999997</v>
      </c>
      <c r="C67">
        <f t="shared" si="0"/>
        <v>2.25</v>
      </c>
      <c r="D67">
        <f t="shared" si="1"/>
        <v>1.6244999999999998</v>
      </c>
      <c r="F67">
        <f t="shared" si="2"/>
        <v>107.86264</v>
      </c>
      <c r="G67">
        <f t="shared" si="3"/>
        <v>241.04129624999999</v>
      </c>
      <c r="J67" s="4">
        <f t="shared" si="4"/>
        <v>16317.460179199999</v>
      </c>
      <c r="K67">
        <f t="shared" si="5"/>
        <v>36734.042905762501</v>
      </c>
    </row>
    <row r="68" spans="1:11">
      <c r="A68" s="2">
        <v>153.53</v>
      </c>
      <c r="B68" s="3">
        <v>0.69299999999999995</v>
      </c>
      <c r="C68">
        <f t="shared" ref="C68:C131" si="6">A68-A67</f>
        <v>2.25</v>
      </c>
      <c r="D68">
        <f t="shared" ref="D68:D131" si="7">(B68+B67)/2*C68</f>
        <v>1.58175</v>
      </c>
      <c r="F68">
        <f t="shared" ref="F68:F131" si="8">A68*B68</f>
        <v>106.39628999999999</v>
      </c>
      <c r="G68">
        <f t="shared" ref="G68:G131" si="9">(F68+F69)/2*C68</f>
        <v>238.86752624999997</v>
      </c>
      <c r="J68" s="4">
        <f t="shared" ref="J68:J131" si="10">B68*A68^2</f>
        <v>16335.022403700001</v>
      </c>
      <c r="K68">
        <f t="shared" ref="K68:K131" si="11">(J69+J68)/2*C68</f>
        <v>36941.4676301625</v>
      </c>
    </row>
    <row r="69" spans="1:11">
      <c r="A69" s="2">
        <v>155.78</v>
      </c>
      <c r="B69" s="3">
        <v>0.68</v>
      </c>
      <c r="C69">
        <f t="shared" si="6"/>
        <v>2.25</v>
      </c>
      <c r="D69">
        <f t="shared" si="7"/>
        <v>1.5446249999999999</v>
      </c>
      <c r="F69">
        <f t="shared" si="8"/>
        <v>105.93040000000001</v>
      </c>
      <c r="G69">
        <f t="shared" si="9"/>
        <v>238.10902874999999</v>
      </c>
      <c r="J69" s="4">
        <f t="shared" si="10"/>
        <v>16501.837712</v>
      </c>
      <c r="K69">
        <f t="shared" si="11"/>
        <v>37360.233488362501</v>
      </c>
    </row>
    <row r="70" spans="1:11">
      <c r="A70" s="2">
        <v>158.03</v>
      </c>
      <c r="B70" s="3">
        <v>0.66900000000000004</v>
      </c>
      <c r="C70">
        <f t="shared" si="6"/>
        <v>2.25</v>
      </c>
      <c r="D70">
        <f t="shared" si="7"/>
        <v>1.5176250000000002</v>
      </c>
      <c r="F70">
        <f t="shared" si="8"/>
        <v>105.72207</v>
      </c>
      <c r="G70">
        <f t="shared" si="9"/>
        <v>236.50270874999998</v>
      </c>
      <c r="J70" s="4">
        <f t="shared" si="10"/>
        <v>16707.258722099999</v>
      </c>
      <c r="K70">
        <f t="shared" si="11"/>
        <v>37639.045168762503</v>
      </c>
    </row>
    <row r="71" spans="1:11">
      <c r="A71" s="2">
        <v>160.28</v>
      </c>
      <c r="B71" s="3">
        <v>0.65200000000000002</v>
      </c>
      <c r="C71">
        <f t="shared" si="6"/>
        <v>2.25</v>
      </c>
      <c r="D71">
        <f t="shared" si="7"/>
        <v>1.4861250000000001</v>
      </c>
      <c r="F71">
        <f t="shared" si="8"/>
        <v>104.50256</v>
      </c>
      <c r="G71">
        <f t="shared" si="9"/>
        <v>234.22128750000002</v>
      </c>
      <c r="J71" s="4">
        <f t="shared" si="10"/>
        <v>16749.670316800002</v>
      </c>
      <c r="K71">
        <f t="shared" si="11"/>
        <v>37803.463752374999</v>
      </c>
    </row>
    <row r="72" spans="1:11">
      <c r="A72" s="2">
        <v>162.53</v>
      </c>
      <c r="B72" s="3">
        <v>0.63800000000000001</v>
      </c>
      <c r="C72">
        <f t="shared" si="6"/>
        <v>2.25</v>
      </c>
      <c r="D72">
        <f t="shared" si="7"/>
        <v>1.4512499999999999</v>
      </c>
      <c r="F72">
        <f t="shared" si="8"/>
        <v>103.69414</v>
      </c>
      <c r="G72">
        <f t="shared" si="9"/>
        <v>232.3314675</v>
      </c>
      <c r="J72" s="4">
        <f t="shared" si="10"/>
        <v>16853.408574199999</v>
      </c>
      <c r="K72">
        <f t="shared" si="11"/>
        <v>38021.103422775006</v>
      </c>
    </row>
    <row r="73" spans="1:11">
      <c r="A73" s="2">
        <v>164.78</v>
      </c>
      <c r="B73" s="3">
        <v>0.624</v>
      </c>
      <c r="C73">
        <f t="shared" si="6"/>
        <v>2.25</v>
      </c>
      <c r="D73">
        <f t="shared" si="7"/>
        <v>1.4197500000000001</v>
      </c>
      <c r="F73">
        <f t="shared" si="8"/>
        <v>102.82272</v>
      </c>
      <c r="G73">
        <f t="shared" si="9"/>
        <v>231.23944125000003</v>
      </c>
      <c r="J73" s="4">
        <f t="shared" si="10"/>
        <v>16943.1278016</v>
      </c>
      <c r="K73">
        <f t="shared" si="11"/>
        <v>38363.653861987499</v>
      </c>
    </row>
    <row r="74" spans="1:11">
      <c r="A74" s="2">
        <v>167.03</v>
      </c>
      <c r="B74" s="3">
        <v>0.61499999999999999</v>
      </c>
      <c r="C74">
        <f t="shared" si="6"/>
        <v>2.25</v>
      </c>
      <c r="D74">
        <f t="shared" si="7"/>
        <v>1.393875</v>
      </c>
      <c r="F74">
        <f t="shared" si="8"/>
        <v>102.72345</v>
      </c>
      <c r="G74">
        <f t="shared" si="9"/>
        <v>230.39920124999998</v>
      </c>
      <c r="J74" s="4">
        <f t="shared" si="10"/>
        <v>17157.897853499999</v>
      </c>
      <c r="K74">
        <f t="shared" si="11"/>
        <v>38741.958054787494</v>
      </c>
    </row>
    <row r="75" spans="1:11">
      <c r="A75" s="2">
        <v>169.28</v>
      </c>
      <c r="B75" s="3">
        <v>0.60299999999999998</v>
      </c>
      <c r="C75">
        <f t="shared" si="6"/>
        <v>2.25</v>
      </c>
      <c r="D75">
        <f t="shared" si="7"/>
        <v>1.37025</v>
      </c>
      <c r="F75">
        <f t="shared" si="8"/>
        <v>102.07584</v>
      </c>
      <c r="G75">
        <f t="shared" si="9"/>
        <v>228.6883575</v>
      </c>
      <c r="J75" s="4">
        <f t="shared" si="10"/>
        <v>17279.398195199999</v>
      </c>
      <c r="K75">
        <f t="shared" si="11"/>
        <v>38968.534491974991</v>
      </c>
    </row>
    <row r="76" spans="1:11">
      <c r="A76" s="2">
        <v>171.53</v>
      </c>
      <c r="B76" s="3">
        <v>0.59</v>
      </c>
      <c r="C76">
        <f t="shared" si="6"/>
        <v>2.25</v>
      </c>
      <c r="D76">
        <f t="shared" si="7"/>
        <v>1.342125</v>
      </c>
      <c r="F76">
        <f t="shared" si="8"/>
        <v>101.20269999999999</v>
      </c>
      <c r="G76">
        <f t="shared" si="9"/>
        <v>228.22199999999998</v>
      </c>
      <c r="J76" s="4">
        <f t="shared" si="10"/>
        <v>17359.299131</v>
      </c>
      <c r="K76">
        <f t="shared" si="11"/>
        <v>39404.249825624996</v>
      </c>
    </row>
    <row r="77" spans="1:11">
      <c r="A77" s="2">
        <v>173.78</v>
      </c>
      <c r="B77" s="3">
        <v>0.58499999999999996</v>
      </c>
      <c r="C77">
        <f t="shared" si="6"/>
        <v>2.25</v>
      </c>
      <c r="D77">
        <f t="shared" si="7"/>
        <v>1.3218749999999999</v>
      </c>
      <c r="F77">
        <f t="shared" si="8"/>
        <v>101.6613</v>
      </c>
      <c r="G77">
        <f t="shared" si="9"/>
        <v>227.44623374999998</v>
      </c>
      <c r="J77" s="4">
        <f t="shared" si="10"/>
        <v>17666.700713999999</v>
      </c>
      <c r="K77">
        <f t="shared" si="11"/>
        <v>39780.0303613875</v>
      </c>
    </row>
    <row r="78" spans="1:11">
      <c r="A78" s="2">
        <v>176.03</v>
      </c>
      <c r="B78" s="3">
        <v>0.57099999999999995</v>
      </c>
      <c r="C78">
        <f t="shared" si="6"/>
        <v>2.25</v>
      </c>
      <c r="D78">
        <f t="shared" si="7"/>
        <v>1.3005</v>
      </c>
      <c r="F78">
        <f t="shared" si="8"/>
        <v>100.51312999999999</v>
      </c>
      <c r="G78">
        <f t="shared" si="9"/>
        <v>225.59423624999999</v>
      </c>
      <c r="J78" s="4">
        <f t="shared" si="10"/>
        <v>17693.326273899998</v>
      </c>
      <c r="K78">
        <f t="shared" si="11"/>
        <v>39964.516578337498</v>
      </c>
    </row>
    <row r="79" spans="1:11">
      <c r="A79" s="2">
        <v>178.28</v>
      </c>
      <c r="B79" s="3">
        <v>0.56100000000000005</v>
      </c>
      <c r="C79">
        <f t="shared" si="6"/>
        <v>2.25</v>
      </c>
      <c r="D79">
        <f t="shared" si="7"/>
        <v>1.2735000000000001</v>
      </c>
      <c r="F79">
        <f t="shared" si="8"/>
        <v>100.01508000000001</v>
      </c>
      <c r="G79">
        <f t="shared" si="9"/>
        <v>224.42299875000003</v>
      </c>
      <c r="J79" s="4">
        <f t="shared" si="10"/>
        <v>17830.688462400001</v>
      </c>
      <c r="K79">
        <f t="shared" si="11"/>
        <v>40261.920793087505</v>
      </c>
    </row>
    <row r="80" spans="1:11">
      <c r="A80" s="2">
        <v>180.53</v>
      </c>
      <c r="B80" s="3">
        <v>0.55100000000000005</v>
      </c>
      <c r="C80">
        <f t="shared" si="6"/>
        <v>2.25</v>
      </c>
      <c r="D80">
        <f t="shared" si="7"/>
        <v>1.2510000000000001</v>
      </c>
      <c r="F80">
        <f t="shared" si="8"/>
        <v>99.472030000000004</v>
      </c>
      <c r="G80">
        <f t="shared" si="9"/>
        <v>223.35613875000001</v>
      </c>
      <c r="J80" s="4">
        <f t="shared" si="10"/>
        <v>17957.685575900003</v>
      </c>
      <c r="K80">
        <f t="shared" si="11"/>
        <v>40573.246464787502</v>
      </c>
    </row>
    <row r="81" spans="1:11">
      <c r="A81" s="2">
        <v>182.78</v>
      </c>
      <c r="B81" s="3">
        <v>0.54200000000000004</v>
      </c>
      <c r="C81">
        <f t="shared" si="6"/>
        <v>2.25</v>
      </c>
      <c r="D81">
        <f t="shared" si="7"/>
        <v>1.229625</v>
      </c>
      <c r="F81">
        <f t="shared" si="8"/>
        <v>99.066760000000002</v>
      </c>
      <c r="G81">
        <f t="shared" si="9"/>
        <v>222.81503625000002</v>
      </c>
      <c r="J81" s="4">
        <f t="shared" si="10"/>
        <v>18107.422392800003</v>
      </c>
      <c r="K81">
        <f t="shared" si="11"/>
        <v>40976.703421087499</v>
      </c>
    </row>
    <row r="82" spans="1:11">
      <c r="A82" s="2">
        <v>185.03</v>
      </c>
      <c r="B82" s="3">
        <v>0.53500000000000003</v>
      </c>
      <c r="C82">
        <f t="shared" si="6"/>
        <v>2.25</v>
      </c>
      <c r="D82">
        <f t="shared" si="7"/>
        <v>1.211625</v>
      </c>
      <c r="F82">
        <f t="shared" si="8"/>
        <v>98.991050000000001</v>
      </c>
      <c r="G82">
        <f t="shared" si="9"/>
        <v>221.97718125</v>
      </c>
      <c r="J82" s="4">
        <f t="shared" si="10"/>
        <v>18316.313981499999</v>
      </c>
      <c r="K82">
        <f t="shared" si="11"/>
        <v>41321.315409187504</v>
      </c>
    </row>
    <row r="83" spans="1:11">
      <c r="A83" s="2">
        <v>187.28</v>
      </c>
      <c r="B83" s="3">
        <v>0.52500000000000002</v>
      </c>
      <c r="C83">
        <f t="shared" si="6"/>
        <v>2.25</v>
      </c>
      <c r="D83">
        <f t="shared" si="7"/>
        <v>1.1925000000000001</v>
      </c>
      <c r="F83">
        <f t="shared" si="8"/>
        <v>98.322000000000003</v>
      </c>
      <c r="G83">
        <f t="shared" si="9"/>
        <v>220.63441500000002</v>
      </c>
      <c r="J83" s="4">
        <f t="shared" si="10"/>
        <v>18413.744160000002</v>
      </c>
      <c r="K83">
        <f t="shared" si="11"/>
        <v>41567.963112450001</v>
      </c>
    </row>
    <row r="84" spans="1:11">
      <c r="A84" s="2">
        <v>189.53</v>
      </c>
      <c r="B84" s="3">
        <v>0.51600000000000001</v>
      </c>
      <c r="C84">
        <f t="shared" si="6"/>
        <v>2.25</v>
      </c>
      <c r="D84">
        <f t="shared" si="7"/>
        <v>1.171125</v>
      </c>
      <c r="F84">
        <f t="shared" si="8"/>
        <v>97.797480000000007</v>
      </c>
      <c r="G84">
        <f t="shared" si="9"/>
        <v>219.62443500000001</v>
      </c>
      <c r="J84" s="4">
        <f t="shared" si="10"/>
        <v>18535.556384400003</v>
      </c>
      <c r="K84">
        <f t="shared" si="11"/>
        <v>41872.024273050003</v>
      </c>
    </row>
    <row r="85" spans="1:11">
      <c r="A85" s="2">
        <v>191.78</v>
      </c>
      <c r="B85" s="3">
        <v>0.50800000000000001</v>
      </c>
      <c r="C85">
        <f t="shared" si="6"/>
        <v>2.25</v>
      </c>
      <c r="D85">
        <f t="shared" si="7"/>
        <v>1.1520000000000001</v>
      </c>
      <c r="F85">
        <f t="shared" si="8"/>
        <v>97.424239999999998</v>
      </c>
      <c r="G85">
        <f t="shared" si="9"/>
        <v>219.61727999999999</v>
      </c>
      <c r="J85" s="4">
        <f t="shared" si="10"/>
        <v>18684.020747200004</v>
      </c>
      <c r="K85">
        <f t="shared" si="11"/>
        <v>42365.7357309</v>
      </c>
    </row>
    <row r="86" spans="1:11">
      <c r="A86" s="2">
        <v>194.03</v>
      </c>
      <c r="B86" s="3">
        <v>0.504</v>
      </c>
      <c r="C86">
        <f t="shared" si="6"/>
        <v>2.25</v>
      </c>
      <c r="D86">
        <f t="shared" si="7"/>
        <v>1.1385000000000001</v>
      </c>
      <c r="F86">
        <f t="shared" si="8"/>
        <v>97.791120000000006</v>
      </c>
      <c r="G86">
        <f t="shared" si="9"/>
        <v>219.98088000000001</v>
      </c>
      <c r="J86" s="4">
        <f t="shared" si="10"/>
        <v>18974.411013599998</v>
      </c>
      <c r="K86">
        <f t="shared" si="11"/>
        <v>42930.313353899997</v>
      </c>
    </row>
    <row r="87" spans="1:11">
      <c r="A87" s="2">
        <v>196.28</v>
      </c>
      <c r="B87" s="3">
        <v>0.498</v>
      </c>
      <c r="C87">
        <f t="shared" si="6"/>
        <v>2.25</v>
      </c>
      <c r="D87">
        <f t="shared" si="7"/>
        <v>1.1272500000000001</v>
      </c>
      <c r="F87">
        <f t="shared" si="8"/>
        <v>97.747439999999997</v>
      </c>
      <c r="G87">
        <f t="shared" si="9"/>
        <v>219.18218625</v>
      </c>
      <c r="J87" s="4">
        <f t="shared" si="10"/>
        <v>19185.867523199999</v>
      </c>
      <c r="K87">
        <f t="shared" si="11"/>
        <v>43266.816228712501</v>
      </c>
    </row>
    <row r="88" spans="1:11">
      <c r="A88" s="2">
        <v>198.53</v>
      </c>
      <c r="B88" s="3">
        <v>0.48899999999999999</v>
      </c>
      <c r="C88">
        <f t="shared" si="6"/>
        <v>2.25</v>
      </c>
      <c r="D88">
        <f t="shared" si="7"/>
        <v>1.1103749999999999</v>
      </c>
      <c r="F88">
        <f t="shared" si="8"/>
        <v>97.08117</v>
      </c>
      <c r="G88">
        <f t="shared" si="9"/>
        <v>218.54102625000002</v>
      </c>
      <c r="J88" s="4">
        <f t="shared" si="10"/>
        <v>19273.524680099999</v>
      </c>
      <c r="K88">
        <f t="shared" si="11"/>
        <v>43632.930538912493</v>
      </c>
    </row>
    <row r="89" spans="1:11">
      <c r="A89" s="2">
        <v>200.78</v>
      </c>
      <c r="B89" s="3">
        <v>0.48399999999999999</v>
      </c>
      <c r="C89">
        <f t="shared" si="6"/>
        <v>2.25</v>
      </c>
      <c r="D89">
        <f t="shared" si="7"/>
        <v>1.094625</v>
      </c>
      <c r="F89">
        <f t="shared" si="8"/>
        <v>97.177520000000001</v>
      </c>
      <c r="G89">
        <f t="shared" si="9"/>
        <v>218.27568374999998</v>
      </c>
      <c r="J89" s="4">
        <f t="shared" si="10"/>
        <v>19511.302465599998</v>
      </c>
      <c r="K89">
        <f t="shared" si="11"/>
        <v>44070.531474262491</v>
      </c>
    </row>
    <row r="90" spans="1:11">
      <c r="A90" s="2">
        <v>203.03</v>
      </c>
      <c r="B90" s="3">
        <v>0.47699999999999998</v>
      </c>
      <c r="C90">
        <f t="shared" si="6"/>
        <v>2.25</v>
      </c>
      <c r="D90">
        <f t="shared" si="7"/>
        <v>1.0811249999999999</v>
      </c>
      <c r="F90">
        <f t="shared" si="8"/>
        <v>96.845309999999998</v>
      </c>
      <c r="G90">
        <f t="shared" si="9"/>
        <v>217.72371375</v>
      </c>
      <c r="J90" s="4">
        <f t="shared" si="10"/>
        <v>19662.503289299999</v>
      </c>
      <c r="K90">
        <f t="shared" si="11"/>
        <v>44449.184267662502</v>
      </c>
    </row>
    <row r="91" spans="1:11">
      <c r="A91" s="2">
        <v>205.28</v>
      </c>
      <c r="B91" s="3">
        <v>0.47099999999999997</v>
      </c>
      <c r="C91">
        <f t="shared" si="6"/>
        <v>2.25</v>
      </c>
      <c r="D91">
        <f t="shared" si="7"/>
        <v>1.0665</v>
      </c>
      <c r="F91">
        <f t="shared" si="8"/>
        <v>96.686880000000002</v>
      </c>
      <c r="G91">
        <f t="shared" si="9"/>
        <v>217.57034250000004</v>
      </c>
      <c r="J91" s="4">
        <f t="shared" si="10"/>
        <v>19847.882726399999</v>
      </c>
      <c r="K91">
        <f t="shared" si="11"/>
        <v>44907.634514025005</v>
      </c>
    </row>
    <row r="92" spans="1:11">
      <c r="A92" s="2">
        <v>207.53</v>
      </c>
      <c r="B92" s="3">
        <v>0.46600000000000003</v>
      </c>
      <c r="C92">
        <f t="shared" si="6"/>
        <v>2.25</v>
      </c>
      <c r="D92">
        <f t="shared" si="7"/>
        <v>1.054125</v>
      </c>
      <c r="F92">
        <f t="shared" si="8"/>
        <v>96.708980000000011</v>
      </c>
      <c r="G92">
        <f t="shared" si="9"/>
        <v>217.35875250000001</v>
      </c>
      <c r="J92" s="4">
        <f t="shared" si="10"/>
        <v>20070.014619400004</v>
      </c>
      <c r="K92">
        <f t="shared" si="11"/>
        <v>45352.724493825001</v>
      </c>
    </row>
    <row r="93" spans="1:11">
      <c r="A93" s="2">
        <v>209.78</v>
      </c>
      <c r="B93" s="3">
        <v>0.46</v>
      </c>
      <c r="C93">
        <f t="shared" si="6"/>
        <v>2.25</v>
      </c>
      <c r="D93">
        <f t="shared" si="7"/>
        <v>1.04175</v>
      </c>
      <c r="F93">
        <f t="shared" si="8"/>
        <v>96.498800000000003</v>
      </c>
      <c r="G93">
        <f t="shared" si="9"/>
        <v>217.33253999999999</v>
      </c>
      <c r="J93" s="4">
        <f t="shared" si="10"/>
        <v>20243.518263999998</v>
      </c>
      <c r="K93">
        <f t="shared" si="11"/>
        <v>45836.755868699998</v>
      </c>
    </row>
    <row r="94" spans="1:11">
      <c r="A94" s="2">
        <v>212.03</v>
      </c>
      <c r="B94" s="3">
        <v>0.45600000000000002</v>
      </c>
      <c r="C94">
        <f t="shared" si="6"/>
        <v>2.25</v>
      </c>
      <c r="D94">
        <f t="shared" si="7"/>
        <v>1.0305</v>
      </c>
      <c r="F94">
        <f t="shared" si="8"/>
        <v>96.685680000000005</v>
      </c>
      <c r="G94">
        <f t="shared" si="9"/>
        <v>217.49170500000002</v>
      </c>
      <c r="J94" s="4">
        <f t="shared" si="10"/>
        <v>20500.264730400002</v>
      </c>
      <c r="K94">
        <f t="shared" si="11"/>
        <v>46359.386919900011</v>
      </c>
    </row>
    <row r="95" spans="1:11">
      <c r="A95" s="2">
        <v>214.28</v>
      </c>
      <c r="B95" s="3">
        <v>0.45100000000000001</v>
      </c>
      <c r="C95">
        <f t="shared" si="6"/>
        <v>2.25</v>
      </c>
      <c r="D95">
        <f t="shared" si="7"/>
        <v>1.020375</v>
      </c>
      <c r="F95">
        <f t="shared" si="8"/>
        <v>96.640280000000004</v>
      </c>
      <c r="G95">
        <f t="shared" si="9"/>
        <v>217.36424249999999</v>
      </c>
      <c r="J95" s="4">
        <f t="shared" si="10"/>
        <v>20708.079198400002</v>
      </c>
      <c r="K95">
        <f t="shared" si="11"/>
        <v>46821.258719775004</v>
      </c>
    </row>
    <row r="96" spans="1:11">
      <c r="A96" s="2">
        <v>216.53</v>
      </c>
      <c r="B96" s="3">
        <v>0.44600000000000001</v>
      </c>
      <c r="C96">
        <f t="shared" si="6"/>
        <v>2.25</v>
      </c>
      <c r="D96">
        <f t="shared" si="7"/>
        <v>1.009125</v>
      </c>
      <c r="F96">
        <f t="shared" si="8"/>
        <v>96.572379999999995</v>
      </c>
      <c r="G96">
        <f t="shared" si="9"/>
        <v>217.43228250000001</v>
      </c>
      <c r="J96" s="4">
        <f t="shared" si="10"/>
        <v>20910.817441399999</v>
      </c>
      <c r="K96">
        <f t="shared" si="11"/>
        <v>47325.385928475</v>
      </c>
    </row>
    <row r="97" spans="1:11">
      <c r="A97" s="2">
        <v>218.78</v>
      </c>
      <c r="B97" s="3">
        <v>0.442</v>
      </c>
      <c r="C97">
        <f t="shared" si="6"/>
        <v>2.25</v>
      </c>
      <c r="D97">
        <f t="shared" si="7"/>
        <v>0.999</v>
      </c>
      <c r="F97">
        <f t="shared" si="8"/>
        <v>96.700760000000002</v>
      </c>
      <c r="G97">
        <f t="shared" si="9"/>
        <v>217.70088749999999</v>
      </c>
      <c r="J97" s="4">
        <f t="shared" si="10"/>
        <v>21156.192272799999</v>
      </c>
      <c r="K97">
        <f t="shared" si="11"/>
        <v>47873.653365374994</v>
      </c>
    </row>
    <row r="98" spans="1:11">
      <c r="A98" s="2">
        <v>221.03</v>
      </c>
      <c r="B98" s="3">
        <v>0.438</v>
      </c>
      <c r="C98">
        <f t="shared" si="6"/>
        <v>2.25</v>
      </c>
      <c r="D98">
        <f t="shared" si="7"/>
        <v>0.99</v>
      </c>
      <c r="F98">
        <f t="shared" si="8"/>
        <v>96.811139999999995</v>
      </c>
      <c r="G98">
        <f t="shared" si="9"/>
        <v>218.1801825</v>
      </c>
      <c r="J98" s="4">
        <f t="shared" si="10"/>
        <v>21398.166274200001</v>
      </c>
      <c r="K98">
        <f t="shared" si="11"/>
        <v>48470.217950475002</v>
      </c>
    </row>
    <row r="99" spans="1:11">
      <c r="A99" s="2">
        <v>223.28</v>
      </c>
      <c r="B99" s="3">
        <v>0.435</v>
      </c>
      <c r="C99">
        <f t="shared" si="6"/>
        <v>2.25</v>
      </c>
      <c r="D99">
        <f t="shared" si="7"/>
        <v>0.98212500000000003</v>
      </c>
      <c r="F99">
        <f t="shared" si="8"/>
        <v>97.126800000000003</v>
      </c>
      <c r="G99">
        <f t="shared" si="9"/>
        <v>218.11406624999998</v>
      </c>
      <c r="J99" s="4">
        <f t="shared" si="10"/>
        <v>21686.471904000002</v>
      </c>
      <c r="K99">
        <f t="shared" si="11"/>
        <v>48945.413148862499</v>
      </c>
    </row>
    <row r="100" spans="1:11">
      <c r="A100" s="2">
        <v>225.53</v>
      </c>
      <c r="B100" s="3">
        <v>0.42899999999999999</v>
      </c>
      <c r="C100">
        <f t="shared" si="6"/>
        <v>2.25</v>
      </c>
      <c r="D100">
        <f t="shared" si="7"/>
        <v>0.97199999999999998</v>
      </c>
      <c r="F100">
        <f t="shared" si="8"/>
        <v>96.752369999999999</v>
      </c>
      <c r="G100">
        <f t="shared" si="9"/>
        <v>218.00998125000001</v>
      </c>
      <c r="J100" s="4">
        <f t="shared" si="10"/>
        <v>21820.562006099997</v>
      </c>
      <c r="K100">
        <f t="shared" si="11"/>
        <v>49413.409092562499</v>
      </c>
    </row>
    <row r="101" spans="1:11">
      <c r="A101" s="2">
        <v>227.78</v>
      </c>
      <c r="B101" s="3">
        <v>0.42599999999999999</v>
      </c>
      <c r="C101">
        <f t="shared" si="6"/>
        <v>2.25</v>
      </c>
      <c r="D101">
        <f t="shared" si="7"/>
        <v>0.96187500000000004</v>
      </c>
      <c r="F101">
        <f t="shared" si="8"/>
        <v>97.034279999999995</v>
      </c>
      <c r="G101">
        <f t="shared" si="9"/>
        <v>218.37030750000002</v>
      </c>
      <c r="J101" s="4">
        <f t="shared" si="10"/>
        <v>22102.468298399999</v>
      </c>
      <c r="K101">
        <f t="shared" si="11"/>
        <v>49986.103812974994</v>
      </c>
    </row>
    <row r="102" spans="1:11">
      <c r="A102" s="2">
        <v>230.03</v>
      </c>
      <c r="B102" s="3">
        <v>0.42199999999999999</v>
      </c>
      <c r="C102">
        <f t="shared" si="6"/>
        <v>2.25</v>
      </c>
      <c r="D102">
        <f t="shared" si="7"/>
        <v>0.95399999999999996</v>
      </c>
      <c r="F102">
        <f t="shared" si="8"/>
        <v>97.072659999999999</v>
      </c>
      <c r="G102">
        <f t="shared" si="9"/>
        <v>218.69772749999998</v>
      </c>
      <c r="J102" s="4">
        <f t="shared" si="10"/>
        <v>22329.623979799999</v>
      </c>
      <c r="K102">
        <f t="shared" si="11"/>
        <v>50553.392973075002</v>
      </c>
    </row>
    <row r="103" spans="1:11">
      <c r="A103" s="2">
        <v>232.28</v>
      </c>
      <c r="B103" s="3">
        <v>0.41899999999999998</v>
      </c>
      <c r="C103">
        <f t="shared" si="6"/>
        <v>2.25</v>
      </c>
      <c r="D103">
        <f t="shared" si="7"/>
        <v>0.94612499999999999</v>
      </c>
      <c r="F103">
        <f t="shared" si="8"/>
        <v>97.325319999999991</v>
      </c>
      <c r="G103">
        <f t="shared" si="9"/>
        <v>219.25102499999997</v>
      </c>
      <c r="J103" s="4">
        <f t="shared" si="10"/>
        <v>22606.725329600002</v>
      </c>
      <c r="K103">
        <f t="shared" si="11"/>
        <v>51174.588176999998</v>
      </c>
    </row>
    <row r="104" spans="1:11">
      <c r="A104" s="2">
        <v>234.53</v>
      </c>
      <c r="B104" s="3">
        <v>0.41599999999999998</v>
      </c>
      <c r="C104">
        <f t="shared" si="6"/>
        <v>2.25</v>
      </c>
      <c r="D104">
        <f t="shared" si="7"/>
        <v>0.93937499999999996</v>
      </c>
      <c r="F104">
        <f t="shared" si="8"/>
        <v>97.564479999999989</v>
      </c>
      <c r="G104">
        <f t="shared" si="9"/>
        <v>220.04032499999997</v>
      </c>
      <c r="J104" s="4">
        <f t="shared" si="10"/>
        <v>22881.797494399998</v>
      </c>
      <c r="K104">
        <f t="shared" si="11"/>
        <v>51854.188063499991</v>
      </c>
    </row>
    <row r="105" spans="1:11">
      <c r="A105" s="2">
        <v>236.78</v>
      </c>
      <c r="B105" s="3">
        <v>0.41399999999999998</v>
      </c>
      <c r="C105">
        <f t="shared" si="6"/>
        <v>2.25</v>
      </c>
      <c r="D105">
        <f t="shared" si="7"/>
        <v>0.93374999999999997</v>
      </c>
      <c r="F105">
        <f t="shared" si="8"/>
        <v>98.02691999999999</v>
      </c>
      <c r="G105">
        <f t="shared" si="9"/>
        <v>221.33959874999999</v>
      </c>
      <c r="J105" s="4">
        <f t="shared" si="10"/>
        <v>23210.814117599999</v>
      </c>
      <c r="K105">
        <f t="shared" si="11"/>
        <v>52658.673647962496</v>
      </c>
    </row>
    <row r="106" spans="1:11">
      <c r="A106" s="2">
        <v>239.03</v>
      </c>
      <c r="B106" s="3">
        <v>0.41299999999999998</v>
      </c>
      <c r="C106">
        <f t="shared" si="6"/>
        <v>2.25</v>
      </c>
      <c r="D106">
        <f t="shared" si="7"/>
        <v>0.93037499999999995</v>
      </c>
      <c r="F106">
        <f t="shared" si="8"/>
        <v>98.71938999999999</v>
      </c>
      <c r="G106">
        <f t="shared" si="9"/>
        <v>221.80683375000001</v>
      </c>
      <c r="J106" s="4">
        <f t="shared" si="10"/>
        <v>23596.895791700001</v>
      </c>
      <c r="K106">
        <f t="shared" si="11"/>
        <v>53267.669391262498</v>
      </c>
    </row>
    <row r="107" spans="1:11">
      <c r="A107" s="2">
        <v>241.28</v>
      </c>
      <c r="B107" s="3">
        <v>0.40799999999999997</v>
      </c>
      <c r="C107">
        <f t="shared" si="6"/>
        <v>2.25</v>
      </c>
      <c r="D107">
        <f t="shared" si="7"/>
        <v>0.92362499999999992</v>
      </c>
      <c r="F107">
        <f t="shared" si="8"/>
        <v>98.442239999999998</v>
      </c>
      <c r="G107">
        <f t="shared" si="9"/>
        <v>221.70587624999999</v>
      </c>
      <c r="J107" s="4">
        <f t="shared" si="10"/>
        <v>23752.143667199998</v>
      </c>
      <c r="K107">
        <f t="shared" si="11"/>
        <v>53742.850123162498</v>
      </c>
    </row>
    <row r="108" spans="1:11">
      <c r="A108" s="2">
        <v>243.53</v>
      </c>
      <c r="B108" s="3">
        <v>0.40500000000000003</v>
      </c>
      <c r="C108">
        <f t="shared" si="6"/>
        <v>2.25</v>
      </c>
      <c r="D108">
        <f t="shared" si="7"/>
        <v>0.91462499999999991</v>
      </c>
      <c r="F108">
        <f t="shared" si="8"/>
        <v>98.629650000000012</v>
      </c>
      <c r="G108">
        <f t="shared" si="9"/>
        <v>222.11236125000005</v>
      </c>
      <c r="J108" s="4">
        <f t="shared" si="10"/>
        <v>24019.278664500001</v>
      </c>
      <c r="K108">
        <f t="shared" si="11"/>
        <v>54341.119846462505</v>
      </c>
    </row>
    <row r="109" spans="1:11">
      <c r="A109" s="2">
        <v>245.78</v>
      </c>
      <c r="B109" s="3">
        <v>0.40200000000000002</v>
      </c>
      <c r="C109">
        <f t="shared" si="6"/>
        <v>2.25</v>
      </c>
      <c r="D109">
        <f t="shared" si="7"/>
        <v>0.9078750000000001</v>
      </c>
      <c r="F109">
        <f t="shared" si="8"/>
        <v>98.803560000000004</v>
      </c>
      <c r="G109">
        <f t="shared" si="9"/>
        <v>223.04653875000002</v>
      </c>
      <c r="J109" s="4">
        <f t="shared" si="10"/>
        <v>24283.938976800004</v>
      </c>
      <c r="K109">
        <f t="shared" si="11"/>
        <v>55072.136494912513</v>
      </c>
    </row>
    <row r="110" spans="1:11">
      <c r="A110" s="2">
        <v>248.03</v>
      </c>
      <c r="B110" s="3">
        <v>0.40100000000000002</v>
      </c>
      <c r="C110">
        <f t="shared" si="6"/>
        <v>2.25</v>
      </c>
      <c r="D110">
        <f t="shared" si="7"/>
        <v>0.90337500000000004</v>
      </c>
      <c r="F110">
        <f t="shared" si="8"/>
        <v>99.460030000000003</v>
      </c>
      <c r="G110">
        <f t="shared" si="9"/>
        <v>223.95540375000002</v>
      </c>
      <c r="J110" s="4">
        <f t="shared" si="10"/>
        <v>24669.071240900004</v>
      </c>
      <c r="K110">
        <f t="shared" si="11"/>
        <v>55799.800249612505</v>
      </c>
    </row>
    <row r="111" spans="1:11">
      <c r="A111" s="2">
        <v>250.28</v>
      </c>
      <c r="B111" s="3">
        <v>0.39800000000000002</v>
      </c>
      <c r="C111">
        <f t="shared" si="6"/>
        <v>2.25</v>
      </c>
      <c r="D111">
        <f t="shared" si="7"/>
        <v>0.89887500000000009</v>
      </c>
      <c r="F111">
        <f t="shared" si="8"/>
        <v>99.611440000000002</v>
      </c>
      <c r="G111">
        <f t="shared" si="9"/>
        <v>224.28088875</v>
      </c>
      <c r="J111" s="4">
        <f t="shared" si="10"/>
        <v>24930.751203200001</v>
      </c>
      <c r="K111">
        <f t="shared" si="11"/>
        <v>56385.5113785375</v>
      </c>
    </row>
    <row r="112" spans="1:11">
      <c r="A112" s="2">
        <v>252.53</v>
      </c>
      <c r="B112" s="3">
        <v>0.39500000000000002</v>
      </c>
      <c r="C112">
        <f t="shared" si="6"/>
        <v>2.25</v>
      </c>
      <c r="D112">
        <f t="shared" si="7"/>
        <v>0.89212500000000006</v>
      </c>
      <c r="F112">
        <f t="shared" si="8"/>
        <v>99.749350000000007</v>
      </c>
      <c r="G112">
        <f t="shared" si="9"/>
        <v>225.14925375000001</v>
      </c>
      <c r="J112" s="4">
        <f t="shared" si="10"/>
        <v>25189.703355500002</v>
      </c>
      <c r="K112">
        <f t="shared" si="11"/>
        <v>57111.036328237504</v>
      </c>
    </row>
    <row r="113" spans="1:11">
      <c r="A113" s="2">
        <v>254.78</v>
      </c>
      <c r="B113" s="3">
        <v>0.39400000000000002</v>
      </c>
      <c r="C113">
        <f t="shared" si="6"/>
        <v>2.25</v>
      </c>
      <c r="D113">
        <f t="shared" si="7"/>
        <v>0.887625</v>
      </c>
      <c r="F113">
        <f t="shared" si="8"/>
        <v>100.38332</v>
      </c>
      <c r="G113">
        <f t="shared" si="9"/>
        <v>226.57062374999998</v>
      </c>
      <c r="J113" s="4">
        <f t="shared" si="10"/>
        <v>25575.662269600001</v>
      </c>
      <c r="K113">
        <f t="shared" si="11"/>
        <v>57981.352143712502</v>
      </c>
    </row>
    <row r="114" spans="1:11">
      <c r="A114" s="2">
        <v>257.02999999999997</v>
      </c>
      <c r="B114" s="3">
        <v>0.39300000000000002</v>
      </c>
      <c r="C114">
        <f t="shared" si="6"/>
        <v>2.2499999999999716</v>
      </c>
      <c r="D114">
        <f t="shared" si="7"/>
        <v>0.88537499999998881</v>
      </c>
      <c r="F114">
        <f t="shared" si="8"/>
        <v>101.01279</v>
      </c>
      <c r="G114">
        <f t="shared" si="9"/>
        <v>227.6901787499971</v>
      </c>
      <c r="J114" s="4">
        <f t="shared" si="10"/>
        <v>25963.317413699995</v>
      </c>
      <c r="K114">
        <f t="shared" si="11"/>
        <v>58779.820921611747</v>
      </c>
    </row>
    <row r="115" spans="1:11">
      <c r="A115" s="2">
        <v>259.27999999999997</v>
      </c>
      <c r="B115" s="3">
        <v>0.39100000000000001</v>
      </c>
      <c r="C115">
        <f t="shared" si="6"/>
        <v>2.25</v>
      </c>
      <c r="D115">
        <f t="shared" si="7"/>
        <v>0.88200000000000001</v>
      </c>
      <c r="F115">
        <f t="shared" si="8"/>
        <v>101.37848</v>
      </c>
      <c r="G115">
        <f t="shared" si="9"/>
        <v>228.50285625000001</v>
      </c>
      <c r="J115" s="4">
        <f t="shared" si="10"/>
        <v>26285.412294399997</v>
      </c>
      <c r="K115">
        <f t="shared" si="11"/>
        <v>59503.737717562493</v>
      </c>
    </row>
    <row r="116" spans="1:11">
      <c r="A116" s="2">
        <v>261.52999999999997</v>
      </c>
      <c r="B116" s="3">
        <v>0.38900000000000001</v>
      </c>
      <c r="C116">
        <f t="shared" si="6"/>
        <v>2.25</v>
      </c>
      <c r="D116">
        <f t="shared" si="7"/>
        <v>0.87750000000000006</v>
      </c>
      <c r="F116">
        <f t="shared" si="8"/>
        <v>101.73517</v>
      </c>
      <c r="G116">
        <f t="shared" si="9"/>
        <v>229.59203624999998</v>
      </c>
      <c r="J116" s="4">
        <f t="shared" si="10"/>
        <v>26606.799010099996</v>
      </c>
      <c r="K116">
        <f t="shared" si="11"/>
        <v>60304.270172962482</v>
      </c>
    </row>
    <row r="117" spans="1:11">
      <c r="A117" s="2">
        <v>263.77999999999997</v>
      </c>
      <c r="B117" s="3">
        <v>0.38800000000000001</v>
      </c>
      <c r="C117">
        <f t="shared" si="6"/>
        <v>2.25</v>
      </c>
      <c r="D117">
        <f t="shared" si="7"/>
        <v>0.87412500000000004</v>
      </c>
      <c r="F117">
        <f t="shared" si="8"/>
        <v>102.34663999999999</v>
      </c>
      <c r="G117">
        <f t="shared" si="9"/>
        <v>230.96278125000001</v>
      </c>
      <c r="J117" s="4">
        <f t="shared" si="10"/>
        <v>26996.996699199994</v>
      </c>
      <c r="K117">
        <f t="shared" si="11"/>
        <v>61183.963763437496</v>
      </c>
    </row>
    <row r="118" spans="1:11">
      <c r="A118" s="2">
        <v>266.02999999999997</v>
      </c>
      <c r="B118" s="3">
        <v>0.38700000000000001</v>
      </c>
      <c r="C118">
        <f t="shared" si="6"/>
        <v>2.25</v>
      </c>
      <c r="D118">
        <f t="shared" si="7"/>
        <v>0.87187500000000007</v>
      </c>
      <c r="F118">
        <f t="shared" si="8"/>
        <v>102.95361</v>
      </c>
      <c r="G118">
        <f t="shared" si="9"/>
        <v>232.02158624999998</v>
      </c>
      <c r="J118" s="4">
        <f t="shared" si="10"/>
        <v>27388.748868299997</v>
      </c>
      <c r="K118">
        <f t="shared" si="11"/>
        <v>61986.149833837488</v>
      </c>
    </row>
    <row r="119" spans="1:11">
      <c r="A119" s="2">
        <v>268.27999999999997</v>
      </c>
      <c r="B119" s="3">
        <v>0.38500000000000001</v>
      </c>
      <c r="C119">
        <f t="shared" si="6"/>
        <v>2.25</v>
      </c>
      <c r="D119">
        <f t="shared" si="7"/>
        <v>0.86850000000000005</v>
      </c>
      <c r="F119">
        <f t="shared" si="8"/>
        <v>103.28779999999999</v>
      </c>
      <c r="G119">
        <f t="shared" si="9"/>
        <v>233.67642749999999</v>
      </c>
      <c r="J119" s="4">
        <f t="shared" si="10"/>
        <v>27710.050983999994</v>
      </c>
      <c r="K119">
        <f t="shared" si="11"/>
        <v>62955.036687824992</v>
      </c>
    </row>
    <row r="120" spans="1:11">
      <c r="A120" s="2">
        <v>270.52999999999997</v>
      </c>
      <c r="B120" s="3">
        <v>0.38600000000000001</v>
      </c>
      <c r="C120">
        <f t="shared" si="6"/>
        <v>2.25</v>
      </c>
      <c r="D120">
        <f t="shared" si="7"/>
        <v>0.86737500000000001</v>
      </c>
      <c r="F120">
        <f t="shared" si="8"/>
        <v>104.42457999999999</v>
      </c>
      <c r="G120">
        <f t="shared" si="9"/>
        <v>234.70485749999997</v>
      </c>
      <c r="J120" s="4">
        <f t="shared" si="10"/>
        <v>28249.981627399993</v>
      </c>
      <c r="K120">
        <f t="shared" si="11"/>
        <v>63758.466310724987</v>
      </c>
    </row>
    <row r="121" spans="1:11">
      <c r="A121" s="2">
        <v>272.77999999999997</v>
      </c>
      <c r="B121" s="3">
        <v>0.38200000000000001</v>
      </c>
      <c r="C121">
        <f t="shared" si="6"/>
        <v>2.25</v>
      </c>
      <c r="D121">
        <f t="shared" si="7"/>
        <v>0.86399999999999999</v>
      </c>
      <c r="F121">
        <f t="shared" si="8"/>
        <v>104.20195999999999</v>
      </c>
      <c r="G121">
        <f t="shared" si="9"/>
        <v>235.73075624999998</v>
      </c>
      <c r="J121" s="4">
        <f t="shared" si="10"/>
        <v>28424.210648799995</v>
      </c>
      <c r="K121">
        <f t="shared" si="11"/>
        <v>64569.268680187488</v>
      </c>
    </row>
    <row r="122" spans="1:11">
      <c r="A122" s="2">
        <v>275.02999999999997</v>
      </c>
      <c r="B122" s="3">
        <v>0.38300000000000001</v>
      </c>
      <c r="C122">
        <f t="shared" si="6"/>
        <v>2.25</v>
      </c>
      <c r="D122">
        <f t="shared" si="7"/>
        <v>0.86062499999999997</v>
      </c>
      <c r="F122">
        <f t="shared" si="8"/>
        <v>105.33649</v>
      </c>
      <c r="G122">
        <f t="shared" si="9"/>
        <v>237.66463125000001</v>
      </c>
      <c r="J122" s="4">
        <f t="shared" si="10"/>
        <v>28970.694844699996</v>
      </c>
      <c r="K122">
        <f t="shared" si="11"/>
        <v>65633.015962687496</v>
      </c>
    </row>
    <row r="123" spans="1:11">
      <c r="A123" s="2">
        <v>277.27999999999997</v>
      </c>
      <c r="B123" s="3">
        <v>0.38200000000000001</v>
      </c>
      <c r="C123">
        <f t="shared" si="6"/>
        <v>2.25</v>
      </c>
      <c r="D123">
        <f t="shared" si="7"/>
        <v>0.86062499999999997</v>
      </c>
      <c r="F123">
        <f t="shared" si="8"/>
        <v>105.92095999999999</v>
      </c>
      <c r="G123">
        <f t="shared" si="9"/>
        <v>239.28909749999997</v>
      </c>
      <c r="J123" s="4">
        <f t="shared" si="10"/>
        <v>29369.763788799992</v>
      </c>
      <c r="K123">
        <f t="shared" si="11"/>
        <v>66620.368994174991</v>
      </c>
    </row>
    <row r="124" spans="1:11">
      <c r="A124" s="2">
        <v>279.52999999999997</v>
      </c>
      <c r="B124" s="3">
        <v>0.38200000000000001</v>
      </c>
      <c r="C124">
        <f t="shared" si="6"/>
        <v>2.25</v>
      </c>
      <c r="D124">
        <f t="shared" si="7"/>
        <v>0.85950000000000004</v>
      </c>
      <c r="F124">
        <f t="shared" si="8"/>
        <v>106.78045999999999</v>
      </c>
      <c r="G124">
        <f t="shared" si="9"/>
        <v>241.22297249999997</v>
      </c>
      <c r="J124" s="4">
        <f t="shared" si="10"/>
        <v>29848.341983799997</v>
      </c>
      <c r="K124">
        <f t="shared" si="11"/>
        <v>67701.521151674999</v>
      </c>
    </row>
    <row r="125" spans="1:11">
      <c r="A125" s="2">
        <v>281.77999999999997</v>
      </c>
      <c r="B125" s="3">
        <v>0.38200000000000001</v>
      </c>
      <c r="C125">
        <f t="shared" si="6"/>
        <v>2.25</v>
      </c>
      <c r="D125">
        <f t="shared" si="7"/>
        <v>0.85950000000000004</v>
      </c>
      <c r="F125">
        <f t="shared" si="8"/>
        <v>107.63995999999999</v>
      </c>
      <c r="G125">
        <f t="shared" si="9"/>
        <v>243.15684749999997</v>
      </c>
      <c r="J125" s="4">
        <f t="shared" si="10"/>
        <v>30330.787928799993</v>
      </c>
      <c r="K125">
        <f t="shared" si="11"/>
        <v>68791.375746674981</v>
      </c>
    </row>
    <row r="126" spans="1:11">
      <c r="A126" s="2">
        <v>284.02999999999997</v>
      </c>
      <c r="B126" s="3">
        <v>0.38200000000000001</v>
      </c>
      <c r="C126">
        <f t="shared" si="6"/>
        <v>2.25</v>
      </c>
      <c r="D126">
        <f t="shared" si="7"/>
        <v>0.85950000000000004</v>
      </c>
      <c r="F126">
        <f t="shared" si="8"/>
        <v>108.49945999999998</v>
      </c>
      <c r="G126">
        <f t="shared" si="9"/>
        <v>244.76865749999999</v>
      </c>
      <c r="J126" s="4">
        <f t="shared" si="10"/>
        <v>30817.101623799994</v>
      </c>
      <c r="K126">
        <f t="shared" si="11"/>
        <v>69797.732010974985</v>
      </c>
    </row>
    <row r="127" spans="1:11">
      <c r="A127" s="2">
        <v>286.27999999999997</v>
      </c>
      <c r="B127" s="3">
        <v>0.38100000000000001</v>
      </c>
      <c r="C127">
        <f t="shared" si="6"/>
        <v>2.25</v>
      </c>
      <c r="D127">
        <f t="shared" si="7"/>
        <v>0.858375</v>
      </c>
      <c r="F127">
        <f t="shared" si="8"/>
        <v>109.07267999999999</v>
      </c>
      <c r="G127">
        <f t="shared" si="9"/>
        <v>247.02712874999997</v>
      </c>
      <c r="J127" s="4">
        <f t="shared" si="10"/>
        <v>31225.326830399994</v>
      </c>
      <c r="K127">
        <f t="shared" si="11"/>
        <v>70998.647236987497</v>
      </c>
    </row>
    <row r="128" spans="1:11">
      <c r="A128" s="2">
        <v>288.52999999999997</v>
      </c>
      <c r="B128" s="3">
        <v>0.38300000000000001</v>
      </c>
      <c r="C128">
        <f t="shared" si="6"/>
        <v>2.25</v>
      </c>
      <c r="D128">
        <f t="shared" si="7"/>
        <v>0.85950000000000004</v>
      </c>
      <c r="F128">
        <f t="shared" si="8"/>
        <v>110.50698999999999</v>
      </c>
      <c r="G128">
        <f t="shared" si="9"/>
        <v>249.28306874999998</v>
      </c>
      <c r="J128" s="4">
        <f t="shared" si="10"/>
        <v>31884.581824699995</v>
      </c>
      <c r="K128">
        <f t="shared" si="11"/>
        <v>72206.809912687488</v>
      </c>
    </row>
    <row r="129" spans="1:11">
      <c r="A129" s="2">
        <v>290.77999999999997</v>
      </c>
      <c r="B129" s="3">
        <v>0.38200000000000001</v>
      </c>
      <c r="C129">
        <f t="shared" si="6"/>
        <v>2.25</v>
      </c>
      <c r="D129">
        <f t="shared" si="7"/>
        <v>0.86062499999999997</v>
      </c>
      <c r="F129">
        <f t="shared" si="8"/>
        <v>111.07795999999999</v>
      </c>
      <c r="G129">
        <f t="shared" si="9"/>
        <v>251.22200624999999</v>
      </c>
      <c r="J129" s="4">
        <f t="shared" si="10"/>
        <v>32299.249208799993</v>
      </c>
      <c r="K129">
        <f t="shared" si="11"/>
        <v>73334.418405187491</v>
      </c>
    </row>
    <row r="130" spans="1:11">
      <c r="A130" s="2">
        <v>293.02999999999997</v>
      </c>
      <c r="B130" s="3">
        <v>0.38300000000000001</v>
      </c>
      <c r="C130">
        <f t="shared" si="6"/>
        <v>2.25</v>
      </c>
      <c r="D130">
        <f t="shared" si="7"/>
        <v>0.86062499999999997</v>
      </c>
      <c r="F130">
        <f t="shared" si="8"/>
        <v>112.23048999999999</v>
      </c>
      <c r="G130">
        <f t="shared" si="9"/>
        <v>253.15588124999999</v>
      </c>
      <c r="J130" s="4">
        <f t="shared" si="10"/>
        <v>32886.900484699996</v>
      </c>
      <c r="K130">
        <f t="shared" si="11"/>
        <v>74467.785187687477</v>
      </c>
    </row>
    <row r="131" spans="1:11">
      <c r="A131" s="2">
        <v>295.27999999999997</v>
      </c>
      <c r="B131" s="3">
        <v>0.38200000000000001</v>
      </c>
      <c r="C131">
        <f t="shared" si="6"/>
        <v>2.25</v>
      </c>
      <c r="D131">
        <f t="shared" si="7"/>
        <v>0.86062499999999997</v>
      </c>
      <c r="F131">
        <f t="shared" si="8"/>
        <v>112.79695999999998</v>
      </c>
      <c r="G131">
        <f t="shared" si="9"/>
        <v>255.09481875</v>
      </c>
      <c r="J131" s="4">
        <f t="shared" si="10"/>
        <v>33306.686348799994</v>
      </c>
      <c r="K131">
        <f t="shared" si="11"/>
        <v>75612.844117687491</v>
      </c>
    </row>
    <row r="132" spans="1:11">
      <c r="A132" s="2">
        <v>297.52999999999997</v>
      </c>
      <c r="B132" s="3">
        <v>0.38300000000000001</v>
      </c>
      <c r="C132">
        <f t="shared" ref="C132:C149" si="12">A132-A131</f>
        <v>2.25</v>
      </c>
      <c r="D132">
        <f t="shared" ref="D132:D149" si="13">(B132+B131)/2*C132</f>
        <v>0.86062499999999997</v>
      </c>
      <c r="F132">
        <f t="shared" ref="F132:F149" si="14">A132*B132</f>
        <v>113.95398999999999</v>
      </c>
      <c r="G132">
        <f t="shared" ref="G132:G149" si="15">(F132+F133)/2*C132</f>
        <v>257.70319874999996</v>
      </c>
      <c r="J132" s="4">
        <f t="shared" ref="J132:J149" si="16">B132*A132^2</f>
        <v>33904.730644699994</v>
      </c>
      <c r="K132">
        <f t="shared" ref="K132:K149" si="17">(J133+J132)/2*C132</f>
        <v>76965.818884087494</v>
      </c>
    </row>
    <row r="133" spans="1:11">
      <c r="A133" s="2">
        <v>299.77999999999997</v>
      </c>
      <c r="B133" s="3">
        <v>0.38400000000000001</v>
      </c>
      <c r="C133">
        <f t="shared" si="12"/>
        <v>2.25</v>
      </c>
      <c r="D133">
        <f t="shared" si="13"/>
        <v>0.86287500000000006</v>
      </c>
      <c r="F133">
        <f t="shared" si="14"/>
        <v>115.11551999999999</v>
      </c>
      <c r="G133">
        <f t="shared" si="15"/>
        <v>259.98192</v>
      </c>
      <c r="J133" s="4">
        <f t="shared" si="16"/>
        <v>34509.330585599993</v>
      </c>
      <c r="K133">
        <f t="shared" si="17"/>
        <v>78230.95313759998</v>
      </c>
    </row>
    <row r="134" spans="1:11">
      <c r="A134" s="2">
        <v>302.02999999999997</v>
      </c>
      <c r="B134" s="3">
        <v>0.38400000000000001</v>
      </c>
      <c r="C134">
        <f t="shared" si="12"/>
        <v>2.25</v>
      </c>
      <c r="D134">
        <f t="shared" si="13"/>
        <v>0.86399999999999999</v>
      </c>
      <c r="F134">
        <f t="shared" si="14"/>
        <v>115.97951999999999</v>
      </c>
      <c r="G134">
        <f t="shared" si="15"/>
        <v>262.268235</v>
      </c>
      <c r="J134" s="4">
        <f t="shared" si="16"/>
        <v>35029.29442559999</v>
      </c>
      <c r="K134">
        <f t="shared" si="17"/>
        <v>79509.405385799982</v>
      </c>
    </row>
    <row r="135" spans="1:11">
      <c r="A135" s="2">
        <v>304.27999999999997</v>
      </c>
      <c r="B135" s="3">
        <v>0.38500000000000001</v>
      </c>
      <c r="C135">
        <f t="shared" si="12"/>
        <v>2.25</v>
      </c>
      <c r="D135">
        <f t="shared" si="13"/>
        <v>0.86512500000000003</v>
      </c>
      <c r="F135">
        <f t="shared" si="14"/>
        <v>117.14779999999999</v>
      </c>
      <c r="G135">
        <f t="shared" si="15"/>
        <v>265.24677374999999</v>
      </c>
      <c r="J135" s="4">
        <f t="shared" si="16"/>
        <v>35645.732583999998</v>
      </c>
      <c r="K135">
        <f t="shared" si="17"/>
        <v>81009.563188837492</v>
      </c>
    </row>
    <row r="136" spans="1:11">
      <c r="A136" s="2">
        <v>306.52999999999997</v>
      </c>
      <c r="B136" s="3">
        <v>0.38700000000000001</v>
      </c>
      <c r="C136">
        <f t="shared" si="12"/>
        <v>2.25</v>
      </c>
      <c r="D136">
        <f t="shared" si="13"/>
        <v>0.86850000000000005</v>
      </c>
      <c r="F136">
        <f t="shared" si="14"/>
        <v>118.62710999999999</v>
      </c>
      <c r="G136">
        <f t="shared" si="15"/>
        <v>268.23796874999999</v>
      </c>
      <c r="J136" s="4">
        <f t="shared" si="16"/>
        <v>36362.768028299994</v>
      </c>
      <c r="K136">
        <f t="shared" si="17"/>
        <v>82526.24511843748</v>
      </c>
    </row>
    <row r="137" spans="1:11">
      <c r="A137" s="2">
        <v>308.77999999999997</v>
      </c>
      <c r="B137" s="3">
        <v>0.38800000000000001</v>
      </c>
      <c r="C137">
        <f t="shared" si="12"/>
        <v>2.25</v>
      </c>
      <c r="D137">
        <f t="shared" si="13"/>
        <v>0.87187500000000007</v>
      </c>
      <c r="F137">
        <f t="shared" si="14"/>
        <v>119.80663999999999</v>
      </c>
      <c r="G137">
        <f t="shared" si="15"/>
        <v>271.24688249999997</v>
      </c>
      <c r="J137" s="4">
        <f t="shared" si="16"/>
        <v>36993.894299199994</v>
      </c>
      <c r="K137">
        <f t="shared" si="17"/>
        <v>84062.657306474997</v>
      </c>
    </row>
    <row r="138" spans="1:11">
      <c r="A138" s="2">
        <v>311.02999999999997</v>
      </c>
      <c r="B138" s="3">
        <v>0.39</v>
      </c>
      <c r="C138">
        <f t="shared" si="12"/>
        <v>2.25</v>
      </c>
      <c r="D138">
        <f t="shared" si="13"/>
        <v>0.87525000000000008</v>
      </c>
      <c r="F138">
        <f t="shared" si="14"/>
        <v>121.3017</v>
      </c>
      <c r="G138">
        <f t="shared" si="15"/>
        <v>273.91601249999997</v>
      </c>
      <c r="J138" s="4">
        <f t="shared" si="16"/>
        <v>37728.467750999996</v>
      </c>
      <c r="K138">
        <f t="shared" si="17"/>
        <v>85505.363467874995</v>
      </c>
    </row>
    <row r="139" spans="1:11">
      <c r="A139" s="2">
        <v>313.27999999999997</v>
      </c>
      <c r="B139" s="3">
        <v>0.39</v>
      </c>
      <c r="C139">
        <f t="shared" si="12"/>
        <v>2.25</v>
      </c>
      <c r="D139">
        <f t="shared" si="13"/>
        <v>0.87750000000000006</v>
      </c>
      <c r="F139">
        <f t="shared" si="14"/>
        <v>122.17919999999999</v>
      </c>
      <c r="G139">
        <f t="shared" si="15"/>
        <v>276.24535874999998</v>
      </c>
      <c r="J139" s="4">
        <f t="shared" si="16"/>
        <v>38276.299775999993</v>
      </c>
      <c r="K139">
        <f t="shared" si="17"/>
        <v>86854.431946387485</v>
      </c>
    </row>
    <row r="140" spans="1:11">
      <c r="A140" s="2">
        <v>315.52999999999997</v>
      </c>
      <c r="B140" s="3">
        <v>0.39100000000000001</v>
      </c>
      <c r="C140">
        <f t="shared" si="12"/>
        <v>2.25</v>
      </c>
      <c r="D140">
        <f t="shared" si="13"/>
        <v>0.87862499999999999</v>
      </c>
      <c r="F140">
        <f t="shared" si="14"/>
        <v>123.37222999999999</v>
      </c>
      <c r="G140">
        <f t="shared" si="15"/>
        <v>279.29224125000002</v>
      </c>
      <c r="J140" s="4">
        <f t="shared" si="16"/>
        <v>38927.639731899995</v>
      </c>
      <c r="K140">
        <f t="shared" si="17"/>
        <v>88441.202467237483</v>
      </c>
    </row>
    <row r="141" spans="1:11">
      <c r="A141" s="2">
        <v>317.77999999999997</v>
      </c>
      <c r="B141" s="3">
        <v>0.39300000000000002</v>
      </c>
      <c r="C141">
        <f t="shared" si="12"/>
        <v>2.25</v>
      </c>
      <c r="D141">
        <f t="shared" si="13"/>
        <v>0.88200000000000001</v>
      </c>
      <c r="F141">
        <f t="shared" si="14"/>
        <v>124.88754</v>
      </c>
      <c r="G141">
        <f t="shared" si="15"/>
        <v>282.35177999999996</v>
      </c>
      <c r="J141" s="4">
        <f t="shared" si="16"/>
        <v>39686.7624612</v>
      </c>
      <c r="K141">
        <f t="shared" si="17"/>
        <v>90044.918567774992</v>
      </c>
    </row>
    <row r="142" spans="1:11">
      <c r="A142" s="2">
        <v>320.02999999999997</v>
      </c>
      <c r="B142" s="3">
        <v>0.39400000000000002</v>
      </c>
      <c r="C142">
        <f t="shared" si="12"/>
        <v>2.25</v>
      </c>
      <c r="D142">
        <f t="shared" si="13"/>
        <v>0.88537500000000002</v>
      </c>
      <c r="F142">
        <f t="shared" si="14"/>
        <v>126.09182</v>
      </c>
      <c r="G142">
        <f t="shared" si="15"/>
        <v>285.06647249999997</v>
      </c>
      <c r="J142" s="4">
        <f t="shared" si="16"/>
        <v>40353.165154599992</v>
      </c>
      <c r="K142">
        <f t="shared" si="17"/>
        <v>91552.052837924974</v>
      </c>
    </row>
    <row r="143" spans="1:11">
      <c r="A143" s="2">
        <v>322.27999999999997</v>
      </c>
      <c r="B143" s="3">
        <v>0.39500000000000002</v>
      </c>
      <c r="C143">
        <f t="shared" si="12"/>
        <v>2.25</v>
      </c>
      <c r="D143">
        <f t="shared" si="13"/>
        <v>0.887625</v>
      </c>
      <c r="F143">
        <f t="shared" si="14"/>
        <v>127.30059999999999</v>
      </c>
      <c r="G143">
        <f t="shared" si="15"/>
        <v>287.79129</v>
      </c>
      <c r="J143" s="4">
        <f t="shared" si="16"/>
        <v>41026.437367999992</v>
      </c>
      <c r="K143">
        <f t="shared" si="17"/>
        <v>93074.677699949985</v>
      </c>
    </row>
    <row r="144" spans="1:11">
      <c r="A144" s="2">
        <v>324.52999999999997</v>
      </c>
      <c r="B144" s="3">
        <v>0.39600000000000002</v>
      </c>
      <c r="C144">
        <f t="shared" si="12"/>
        <v>2.25</v>
      </c>
      <c r="D144">
        <f t="shared" si="13"/>
        <v>0.88987500000000008</v>
      </c>
      <c r="F144">
        <f t="shared" si="14"/>
        <v>128.51388</v>
      </c>
      <c r="G144">
        <f t="shared" si="15"/>
        <v>290.52623249999999</v>
      </c>
      <c r="J144" s="4">
        <f t="shared" si="16"/>
        <v>41706.609476399994</v>
      </c>
      <c r="K144">
        <f t="shared" si="17"/>
        <v>94612.861497599981</v>
      </c>
    </row>
    <row r="145" spans="1:11">
      <c r="A145" s="2">
        <v>326.77999999999997</v>
      </c>
      <c r="B145" s="3">
        <v>0.39700000000000002</v>
      </c>
      <c r="C145">
        <f t="shared" si="12"/>
        <v>2.25</v>
      </c>
      <c r="D145">
        <f t="shared" si="13"/>
        <v>0.89212500000000006</v>
      </c>
      <c r="F145">
        <f t="shared" si="14"/>
        <v>129.73166000000001</v>
      </c>
      <c r="G145">
        <f t="shared" si="15"/>
        <v>293.2713</v>
      </c>
      <c r="J145" s="4">
        <f t="shared" si="16"/>
        <v>42393.711854799993</v>
      </c>
      <c r="K145">
        <f t="shared" si="17"/>
        <v>96166.672574624987</v>
      </c>
    </row>
    <row r="146" spans="1:11">
      <c r="A146" s="2">
        <v>329.03</v>
      </c>
      <c r="B146" s="3">
        <v>0.39800000000000002</v>
      </c>
      <c r="C146">
        <f t="shared" si="12"/>
        <v>2.25</v>
      </c>
      <c r="D146">
        <f t="shared" si="13"/>
        <v>0.89437500000000003</v>
      </c>
      <c r="F146">
        <f t="shared" si="14"/>
        <v>130.95393999999999</v>
      </c>
      <c r="G146">
        <f t="shared" si="15"/>
        <v>296.39918249999999</v>
      </c>
      <c r="J146" s="4">
        <f t="shared" si="16"/>
        <v>43087.774878199991</v>
      </c>
      <c r="K146">
        <f t="shared" si="17"/>
        <v>97859.644017974992</v>
      </c>
    </row>
    <row r="147" spans="1:11">
      <c r="A147" s="2">
        <v>331.28</v>
      </c>
      <c r="B147" s="3">
        <v>0.4</v>
      </c>
      <c r="C147">
        <f t="shared" si="12"/>
        <v>2.25</v>
      </c>
      <c r="D147">
        <f t="shared" si="13"/>
        <v>0.89775000000000005</v>
      </c>
      <c r="F147">
        <f t="shared" si="14"/>
        <v>132.512</v>
      </c>
      <c r="G147">
        <f t="shared" si="15"/>
        <v>299.91494249999994</v>
      </c>
      <c r="J147" s="4">
        <f t="shared" si="16"/>
        <v>43898.575359999995</v>
      </c>
      <c r="K147">
        <f t="shared" si="17"/>
        <v>99695.209772024988</v>
      </c>
    </row>
    <row r="148" spans="1:11">
      <c r="A148" s="2">
        <v>333.53</v>
      </c>
      <c r="B148" s="3">
        <v>0.40200000000000002</v>
      </c>
      <c r="C148">
        <f t="shared" si="12"/>
        <v>2.25</v>
      </c>
      <c r="D148">
        <f t="shared" si="13"/>
        <v>0.90225</v>
      </c>
      <c r="F148">
        <f t="shared" si="14"/>
        <v>134.07906</v>
      </c>
      <c r="G148">
        <f t="shared" si="15"/>
        <v>302.6954475</v>
      </c>
      <c r="J148" s="4">
        <f t="shared" si="16"/>
        <v>44719.388881799998</v>
      </c>
      <c r="K148">
        <f t="shared" si="17"/>
        <v>101299.68974092498</v>
      </c>
    </row>
    <row r="149" spans="1:11">
      <c r="A149" s="2">
        <v>335.78</v>
      </c>
      <c r="B149" s="3">
        <v>0.40200000000000002</v>
      </c>
      <c r="C149">
        <f t="shared" si="12"/>
        <v>2.25</v>
      </c>
      <c r="D149">
        <f t="shared" si="13"/>
        <v>0.90450000000000008</v>
      </c>
      <c r="F149">
        <f t="shared" si="14"/>
        <v>134.98355999999998</v>
      </c>
      <c r="G149">
        <f t="shared" si="15"/>
        <v>151.85650499999997</v>
      </c>
      <c r="J149" s="4">
        <f t="shared" si="16"/>
        <v>45324.779776799995</v>
      </c>
      <c r="K149">
        <f t="shared" si="17"/>
        <v>50990.377248899997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7136B-CADE-45CA-8DFE-A0F53DF41E9E}">
  <dimension ref="A1:N149"/>
  <sheetViews>
    <sheetView workbookViewId="0">
      <selection activeCell="N3" activeCellId="3" sqref="E3 I3 M3 N3"/>
    </sheetView>
  </sheetViews>
  <sheetFormatPr defaultRowHeight="14.25"/>
  <cols>
    <col min="9" max="9" width="13.9296875" bestFit="1" customWidth="1"/>
    <col min="13" max="13" width="19.265625" bestFit="1" customWidth="1"/>
  </cols>
  <sheetData>
    <row r="1" spans="1:14">
      <c r="A1" s="1" t="s">
        <v>0</v>
      </c>
      <c r="B1" s="1" t="s">
        <v>5</v>
      </c>
      <c r="E1" s="16" t="s">
        <v>8</v>
      </c>
      <c r="H1" s="8" t="s">
        <v>2</v>
      </c>
      <c r="I1" s="17" t="s">
        <v>6</v>
      </c>
      <c r="L1" s="8" t="s">
        <v>3</v>
      </c>
      <c r="M1" s="19" t="s">
        <v>7</v>
      </c>
      <c r="N1" s="18" t="s">
        <v>4</v>
      </c>
    </row>
    <row r="2" spans="1:14">
      <c r="A2" s="2">
        <v>0</v>
      </c>
      <c r="B2" s="3">
        <v>0.39</v>
      </c>
    </row>
    <row r="3" spans="1:14">
      <c r="A3" s="2">
        <v>2.25</v>
      </c>
      <c r="B3" s="3">
        <v>0.38900000000000001</v>
      </c>
      <c r="C3">
        <f>A3-A2</f>
        <v>2.25</v>
      </c>
      <c r="D3">
        <f>(B3+B2)/2*C3</f>
        <v>0.87637500000000002</v>
      </c>
      <c r="E3" s="14">
        <f>SUM(D3:D149)</f>
        <v>98.307009999999963</v>
      </c>
      <c r="F3">
        <f>A3*B3</f>
        <v>0.87525000000000008</v>
      </c>
      <c r="G3">
        <f>(F3+F4)/2*C3</f>
        <v>2.9489062499999998</v>
      </c>
      <c r="H3" s="8">
        <f>SUM(G3:G149)</f>
        <v>13161.926578749997</v>
      </c>
      <c r="I3" s="5">
        <f>H3/E3</f>
        <v>133.8859413865807</v>
      </c>
      <c r="J3" s="4">
        <f>B3*A3^2</f>
        <v>1.9693125</v>
      </c>
      <c r="K3">
        <f>(J4+J3)/2*C3</f>
        <v>11.0546015625</v>
      </c>
      <c r="L3" s="8">
        <f>SUM(K3:K149)</f>
        <v>2366711.911473162</v>
      </c>
      <c r="M3" s="6">
        <f>SQRT(L3/E3-I3^2)</f>
        <v>78.417192636732295</v>
      </c>
      <c r="N3" s="7">
        <f>E3/(2*M3)</f>
        <v>0.62682051406384354</v>
      </c>
    </row>
    <row r="4" spans="1:14">
      <c r="A4" s="2">
        <v>4.5</v>
      </c>
      <c r="B4" s="3">
        <v>0.38800000000000001</v>
      </c>
      <c r="C4">
        <f t="shared" ref="C4:C67" si="0">A4-A3</f>
        <v>2.25</v>
      </c>
      <c r="D4">
        <f t="shared" ref="D4:D67" si="1">(B4+B3)/2*C4</f>
        <v>0.87412500000000004</v>
      </c>
      <c r="F4">
        <f t="shared" ref="F4:F67" si="2">A4*B4</f>
        <v>1.746</v>
      </c>
      <c r="G4">
        <f t="shared" ref="G4:G67" si="3">(F4+F5)/2*C4</f>
        <v>4.8802500000000002</v>
      </c>
      <c r="J4" s="4">
        <f t="shared" ref="J4:J67" si="4">B4*A4^2</f>
        <v>7.8570000000000002</v>
      </c>
      <c r="K4">
        <f t="shared" ref="K4:K67" si="5">(J5+J4)/2*C4</f>
        <v>28.522124999999999</v>
      </c>
    </row>
    <row r="5" spans="1:14">
      <c r="A5" s="2">
        <v>6.75</v>
      </c>
      <c r="B5" s="3">
        <v>0.38400000000000001</v>
      </c>
      <c r="C5">
        <f t="shared" si="0"/>
        <v>2.25</v>
      </c>
      <c r="D5">
        <f t="shared" si="1"/>
        <v>0.86850000000000005</v>
      </c>
      <c r="F5">
        <f t="shared" si="2"/>
        <v>2.5920000000000001</v>
      </c>
      <c r="G5">
        <f t="shared" si="3"/>
        <v>6.7736250000000009</v>
      </c>
      <c r="J5" s="4">
        <f t="shared" si="4"/>
        <v>17.495999999999999</v>
      </c>
      <c r="K5">
        <f t="shared" si="5"/>
        <v>54.401624999999996</v>
      </c>
    </row>
    <row r="6" spans="1:14">
      <c r="A6" s="2">
        <v>9</v>
      </c>
      <c r="B6" s="3">
        <v>0.38100000000000001</v>
      </c>
      <c r="C6">
        <f t="shared" si="0"/>
        <v>2.25</v>
      </c>
      <c r="D6">
        <f t="shared" si="1"/>
        <v>0.86062499999999997</v>
      </c>
      <c r="F6">
        <f t="shared" si="2"/>
        <v>3.4290000000000003</v>
      </c>
      <c r="G6">
        <f t="shared" si="3"/>
        <v>8.6290312500000006</v>
      </c>
      <c r="J6" s="4">
        <f t="shared" si="4"/>
        <v>30.861000000000001</v>
      </c>
      <c r="K6">
        <f t="shared" si="5"/>
        <v>88.396945312500009</v>
      </c>
    </row>
    <row r="7" spans="1:14">
      <c r="A7" s="2">
        <v>11.25</v>
      </c>
      <c r="B7" s="3">
        <v>0.377</v>
      </c>
      <c r="C7">
        <f t="shared" si="0"/>
        <v>2.25</v>
      </c>
      <c r="D7">
        <f t="shared" si="1"/>
        <v>0.85275000000000001</v>
      </c>
      <c r="F7">
        <f t="shared" si="2"/>
        <v>4.24125</v>
      </c>
      <c r="G7">
        <f t="shared" si="3"/>
        <v>10.40596875</v>
      </c>
      <c r="J7" s="4">
        <f t="shared" si="4"/>
        <v>47.714062499999997</v>
      </c>
      <c r="K7">
        <f t="shared" si="5"/>
        <v>129.74491406249999</v>
      </c>
    </row>
    <row r="8" spans="1:14">
      <c r="A8" s="2">
        <v>13.5</v>
      </c>
      <c r="B8" s="3">
        <v>0.371</v>
      </c>
      <c r="C8">
        <f t="shared" si="0"/>
        <v>2.25</v>
      </c>
      <c r="D8">
        <f t="shared" si="1"/>
        <v>0.84150000000000003</v>
      </c>
      <c r="F8">
        <f t="shared" si="2"/>
        <v>5.0084999999999997</v>
      </c>
      <c r="G8">
        <f t="shared" si="3"/>
        <v>12.101906249999999</v>
      </c>
      <c r="J8" s="4">
        <f t="shared" si="4"/>
        <v>67.614750000000001</v>
      </c>
      <c r="K8">
        <f t="shared" si="5"/>
        <v>177.92725781249999</v>
      </c>
    </row>
    <row r="9" spans="1:14">
      <c r="A9" s="2">
        <v>15.75</v>
      </c>
      <c r="B9" s="3">
        <v>0.36499999999999999</v>
      </c>
      <c r="C9">
        <f t="shared" si="0"/>
        <v>2.25</v>
      </c>
      <c r="D9">
        <f t="shared" si="1"/>
        <v>0.82799999999999996</v>
      </c>
      <c r="F9">
        <f t="shared" si="2"/>
        <v>5.7487500000000002</v>
      </c>
      <c r="G9">
        <f t="shared" si="3"/>
        <v>13.69659375</v>
      </c>
      <c r="J9" s="4">
        <f t="shared" si="4"/>
        <v>90.542812499999997</v>
      </c>
      <c r="K9">
        <f t="shared" si="5"/>
        <v>231.98716406249997</v>
      </c>
    </row>
    <row r="10" spans="1:14">
      <c r="A10" s="2">
        <v>18</v>
      </c>
      <c r="B10" s="3">
        <v>0.35699999999999998</v>
      </c>
      <c r="C10">
        <f t="shared" si="0"/>
        <v>2.25</v>
      </c>
      <c r="D10">
        <f t="shared" si="1"/>
        <v>0.81224999999999992</v>
      </c>
      <c r="F10">
        <f t="shared" si="2"/>
        <v>6.4260000000000002</v>
      </c>
      <c r="G10">
        <f t="shared" si="3"/>
        <v>15.27103125</v>
      </c>
      <c r="J10" s="4">
        <f t="shared" si="4"/>
        <v>115.66799999999999</v>
      </c>
      <c r="K10">
        <f t="shared" si="5"/>
        <v>292.97257031249995</v>
      </c>
    </row>
    <row r="11" spans="1:14">
      <c r="A11" s="2">
        <v>20.25</v>
      </c>
      <c r="B11" s="3">
        <v>0.35299999999999998</v>
      </c>
      <c r="C11">
        <f t="shared" si="0"/>
        <v>2.25</v>
      </c>
      <c r="D11">
        <f t="shared" si="1"/>
        <v>0.79874999999999996</v>
      </c>
      <c r="F11">
        <f t="shared" si="2"/>
        <v>7.14825</v>
      </c>
      <c r="G11">
        <f t="shared" si="3"/>
        <v>19.067546249999999</v>
      </c>
      <c r="J11" s="4">
        <f t="shared" si="4"/>
        <v>144.75206249999999</v>
      </c>
      <c r="K11">
        <f t="shared" si="5"/>
        <v>466.38538076250006</v>
      </c>
    </row>
    <row r="12" spans="1:14">
      <c r="A12" s="2">
        <v>27.53</v>
      </c>
      <c r="B12" s="3">
        <v>0.35599999999999998</v>
      </c>
      <c r="C12">
        <f t="shared" si="0"/>
        <v>7.2800000000000011</v>
      </c>
      <c r="D12">
        <f t="shared" si="1"/>
        <v>2.5807600000000002</v>
      </c>
      <c r="F12">
        <f t="shared" si="2"/>
        <v>9.8006799999999998</v>
      </c>
      <c r="G12">
        <f t="shared" si="3"/>
        <v>75.673780000000008</v>
      </c>
      <c r="J12" s="4">
        <f t="shared" si="4"/>
        <v>269.81272040000005</v>
      </c>
      <c r="K12">
        <f t="shared" si="5"/>
        <v>2173.2975992000006</v>
      </c>
    </row>
    <row r="13" spans="1:14">
      <c r="A13" s="2">
        <v>29.78</v>
      </c>
      <c r="B13" s="3">
        <v>0.36899999999999999</v>
      </c>
      <c r="C13">
        <f t="shared" si="0"/>
        <v>2.25</v>
      </c>
      <c r="D13">
        <f t="shared" si="1"/>
        <v>0.81562499999999993</v>
      </c>
      <c r="F13">
        <f t="shared" si="2"/>
        <v>10.98882</v>
      </c>
      <c r="G13">
        <f t="shared" si="3"/>
        <v>26.163348749999997</v>
      </c>
      <c r="J13" s="4">
        <f t="shared" si="4"/>
        <v>327.2470596</v>
      </c>
      <c r="K13">
        <f t="shared" si="5"/>
        <v>810.19660983750009</v>
      </c>
    </row>
    <row r="14" spans="1:14">
      <c r="A14" s="2">
        <v>32.03</v>
      </c>
      <c r="B14" s="3">
        <v>0.38300000000000001</v>
      </c>
      <c r="C14">
        <f t="shared" si="0"/>
        <v>2.25</v>
      </c>
      <c r="D14">
        <f t="shared" si="1"/>
        <v>0.84599999999999997</v>
      </c>
      <c r="F14">
        <f t="shared" si="2"/>
        <v>12.26749</v>
      </c>
      <c r="G14">
        <f t="shared" si="3"/>
        <v>29.034101249999999</v>
      </c>
      <c r="J14" s="4">
        <f t="shared" si="4"/>
        <v>392.92770470000005</v>
      </c>
      <c r="K14">
        <f t="shared" si="5"/>
        <v>964.23690678750006</v>
      </c>
    </row>
    <row r="15" spans="1:14">
      <c r="A15" s="2">
        <v>34.28</v>
      </c>
      <c r="B15" s="3">
        <v>0.39500000000000002</v>
      </c>
      <c r="C15">
        <f t="shared" si="0"/>
        <v>2.25</v>
      </c>
      <c r="D15">
        <f t="shared" si="1"/>
        <v>0.87525000000000008</v>
      </c>
      <c r="F15">
        <f t="shared" si="2"/>
        <v>13.540600000000001</v>
      </c>
      <c r="G15">
        <f t="shared" si="3"/>
        <v>31.794963750000004</v>
      </c>
      <c r="J15" s="4">
        <f t="shared" si="4"/>
        <v>464.17176800000004</v>
      </c>
      <c r="K15">
        <f t="shared" si="5"/>
        <v>1127.1953820375002</v>
      </c>
    </row>
    <row r="16" spans="1:14">
      <c r="A16" s="2">
        <v>36.53</v>
      </c>
      <c r="B16" s="3">
        <v>0.40300000000000002</v>
      </c>
      <c r="C16">
        <f t="shared" si="0"/>
        <v>2.25</v>
      </c>
      <c r="D16">
        <f t="shared" si="1"/>
        <v>0.89775000000000005</v>
      </c>
      <c r="F16">
        <f t="shared" si="2"/>
        <v>14.721590000000001</v>
      </c>
      <c r="G16">
        <f t="shared" si="3"/>
        <v>34.361808750000002</v>
      </c>
      <c r="J16" s="4">
        <f t="shared" si="4"/>
        <v>537.77968270000008</v>
      </c>
      <c r="K16">
        <f t="shared" si="5"/>
        <v>1295.2869186375001</v>
      </c>
    </row>
    <row r="17" spans="1:11">
      <c r="A17" s="2">
        <v>38.78</v>
      </c>
      <c r="B17" s="3">
        <v>0.40799999999999997</v>
      </c>
      <c r="C17">
        <f t="shared" si="0"/>
        <v>2.25</v>
      </c>
      <c r="D17">
        <f t="shared" si="1"/>
        <v>0.91237499999999994</v>
      </c>
      <c r="F17">
        <f t="shared" si="2"/>
        <v>15.822239999999999</v>
      </c>
      <c r="G17">
        <f t="shared" si="3"/>
        <v>36.863583749999997</v>
      </c>
      <c r="J17" s="4">
        <f t="shared" si="4"/>
        <v>613.58646720000002</v>
      </c>
      <c r="K17">
        <f t="shared" si="5"/>
        <v>1472.4627962625</v>
      </c>
    </row>
    <row r="18" spans="1:11">
      <c r="A18" s="2">
        <v>41.03</v>
      </c>
      <c r="B18" s="3">
        <v>0.41299999999999998</v>
      </c>
      <c r="C18">
        <f t="shared" si="0"/>
        <v>2.25</v>
      </c>
      <c r="D18">
        <f t="shared" si="1"/>
        <v>0.92362499999999992</v>
      </c>
      <c r="F18">
        <f t="shared" si="2"/>
        <v>16.94539</v>
      </c>
      <c r="G18">
        <f t="shared" si="3"/>
        <v>39.269913749999994</v>
      </c>
      <c r="J18" s="4">
        <f t="shared" si="4"/>
        <v>695.26935170000002</v>
      </c>
      <c r="K18">
        <f t="shared" si="5"/>
        <v>1656.7088486624998</v>
      </c>
    </row>
    <row r="19" spans="1:11">
      <c r="A19" s="2">
        <v>43.28</v>
      </c>
      <c r="B19" s="3">
        <v>0.41499999999999998</v>
      </c>
      <c r="C19">
        <f t="shared" si="0"/>
        <v>2.25</v>
      </c>
      <c r="D19">
        <f t="shared" si="1"/>
        <v>0.93149999999999999</v>
      </c>
      <c r="F19">
        <f t="shared" si="2"/>
        <v>17.961199999999998</v>
      </c>
      <c r="G19">
        <f t="shared" si="3"/>
        <v>41.258283750000004</v>
      </c>
      <c r="J19" s="4">
        <f t="shared" si="4"/>
        <v>777.36073599999997</v>
      </c>
      <c r="K19">
        <f t="shared" si="5"/>
        <v>1833.0253716375</v>
      </c>
    </row>
    <row r="20" spans="1:11">
      <c r="A20" s="2">
        <v>45.53</v>
      </c>
      <c r="B20" s="3">
        <v>0.41099999999999998</v>
      </c>
      <c r="C20">
        <f t="shared" si="0"/>
        <v>2.25</v>
      </c>
      <c r="D20">
        <f t="shared" si="1"/>
        <v>0.92924999999999991</v>
      </c>
      <c r="F20">
        <f t="shared" si="2"/>
        <v>18.71283</v>
      </c>
      <c r="G20">
        <f t="shared" si="3"/>
        <v>43.144211249999998</v>
      </c>
      <c r="J20" s="4">
        <f t="shared" si="4"/>
        <v>851.9951499</v>
      </c>
      <c r="K20">
        <f t="shared" si="5"/>
        <v>2014.0635625875</v>
      </c>
    </row>
    <row r="21" spans="1:11">
      <c r="A21" s="2">
        <v>47.78</v>
      </c>
      <c r="B21" s="3">
        <v>0.41099999999999998</v>
      </c>
      <c r="C21">
        <f t="shared" si="0"/>
        <v>2.25</v>
      </c>
      <c r="D21">
        <f t="shared" si="1"/>
        <v>0.92474999999999996</v>
      </c>
      <c r="F21">
        <f t="shared" si="2"/>
        <v>19.63758</v>
      </c>
      <c r="G21">
        <f t="shared" si="3"/>
        <v>45.112331250000004</v>
      </c>
      <c r="J21" s="4">
        <f t="shared" si="4"/>
        <v>938.28357240000003</v>
      </c>
      <c r="K21">
        <f t="shared" si="5"/>
        <v>2207.2623080624999</v>
      </c>
    </row>
    <row r="22" spans="1:11">
      <c r="A22" s="2">
        <v>50.03</v>
      </c>
      <c r="B22" s="3">
        <v>0.40899999999999997</v>
      </c>
      <c r="C22">
        <f t="shared" si="0"/>
        <v>2.25</v>
      </c>
      <c r="D22">
        <f t="shared" si="1"/>
        <v>0.92249999999999999</v>
      </c>
      <c r="F22">
        <f t="shared" si="2"/>
        <v>20.46227</v>
      </c>
      <c r="G22">
        <f t="shared" si="3"/>
        <v>46.957758749999996</v>
      </c>
      <c r="J22" s="4">
        <f t="shared" si="4"/>
        <v>1023.7273680999999</v>
      </c>
      <c r="K22">
        <f t="shared" si="5"/>
        <v>2403.1565065124996</v>
      </c>
    </row>
    <row r="23" spans="1:11">
      <c r="A23" s="2">
        <v>52.28</v>
      </c>
      <c r="B23" s="3">
        <v>0.40699999999999997</v>
      </c>
      <c r="C23">
        <f t="shared" si="0"/>
        <v>2.25</v>
      </c>
      <c r="D23">
        <f t="shared" si="1"/>
        <v>0.91799999999999993</v>
      </c>
      <c r="F23">
        <f t="shared" si="2"/>
        <v>21.27796</v>
      </c>
      <c r="G23">
        <f t="shared" si="3"/>
        <v>48.660243750000006</v>
      </c>
      <c r="J23" s="4">
        <f t="shared" si="4"/>
        <v>1112.4117487999999</v>
      </c>
      <c r="K23">
        <f t="shared" si="5"/>
        <v>2599.5832554374997</v>
      </c>
    </row>
    <row r="24" spans="1:11">
      <c r="A24" s="2">
        <v>54.53</v>
      </c>
      <c r="B24" s="3">
        <v>0.40300000000000002</v>
      </c>
      <c r="C24">
        <f t="shared" si="0"/>
        <v>2.25</v>
      </c>
      <c r="D24">
        <f t="shared" si="1"/>
        <v>0.91125000000000012</v>
      </c>
      <c r="F24">
        <f t="shared" si="2"/>
        <v>21.97559</v>
      </c>
      <c r="G24">
        <f t="shared" si="3"/>
        <v>50.337416250000004</v>
      </c>
      <c r="J24" s="4">
        <f t="shared" si="4"/>
        <v>1198.3289227</v>
      </c>
      <c r="K24">
        <f t="shared" si="5"/>
        <v>2802.5327824875003</v>
      </c>
    </row>
    <row r="25" spans="1:11">
      <c r="A25" s="2">
        <v>56.78</v>
      </c>
      <c r="B25" s="3">
        <v>0.40100000000000002</v>
      </c>
      <c r="C25">
        <f t="shared" si="0"/>
        <v>2.25</v>
      </c>
      <c r="D25">
        <f t="shared" si="1"/>
        <v>0.90450000000000008</v>
      </c>
      <c r="F25">
        <f t="shared" si="2"/>
        <v>22.768780000000003</v>
      </c>
      <c r="G25">
        <f t="shared" si="3"/>
        <v>51.979151250000008</v>
      </c>
      <c r="J25" s="4">
        <f t="shared" si="4"/>
        <v>1292.8113284000001</v>
      </c>
      <c r="K25">
        <f t="shared" si="5"/>
        <v>3010.6958239125001</v>
      </c>
    </row>
    <row r="26" spans="1:11">
      <c r="A26" s="2">
        <v>59.03</v>
      </c>
      <c r="B26" s="3">
        <v>0.39700000000000002</v>
      </c>
      <c r="C26">
        <f t="shared" si="0"/>
        <v>2.25</v>
      </c>
      <c r="D26">
        <f t="shared" si="1"/>
        <v>0.89775000000000005</v>
      </c>
      <c r="F26">
        <f t="shared" si="2"/>
        <v>23.434910000000002</v>
      </c>
      <c r="G26">
        <f t="shared" si="3"/>
        <v>53.526633750000002</v>
      </c>
      <c r="J26" s="4">
        <f t="shared" si="4"/>
        <v>1383.3627373000002</v>
      </c>
      <c r="K26">
        <f t="shared" si="5"/>
        <v>3220.7925002625002</v>
      </c>
    </row>
    <row r="27" spans="1:11">
      <c r="A27" s="2">
        <v>61.28</v>
      </c>
      <c r="B27" s="3">
        <v>0.39400000000000002</v>
      </c>
      <c r="C27">
        <f t="shared" si="0"/>
        <v>2.25</v>
      </c>
      <c r="D27">
        <f t="shared" si="1"/>
        <v>0.88987500000000008</v>
      </c>
      <c r="F27">
        <f t="shared" si="2"/>
        <v>24.14432</v>
      </c>
      <c r="G27">
        <f t="shared" si="3"/>
        <v>55.10761875</v>
      </c>
      <c r="J27" s="4">
        <f t="shared" si="4"/>
        <v>1479.5639296000002</v>
      </c>
      <c r="K27">
        <f t="shared" si="5"/>
        <v>3439.8717091875005</v>
      </c>
    </row>
    <row r="28" spans="1:11">
      <c r="A28" s="2">
        <v>63.53</v>
      </c>
      <c r="B28" s="3">
        <v>0.39100000000000001</v>
      </c>
      <c r="C28">
        <f t="shared" si="0"/>
        <v>2.25</v>
      </c>
      <c r="D28">
        <f t="shared" si="1"/>
        <v>0.88312500000000005</v>
      </c>
      <c r="F28">
        <f t="shared" si="2"/>
        <v>24.840230000000002</v>
      </c>
      <c r="G28">
        <f t="shared" si="3"/>
        <v>56.288216250000005</v>
      </c>
      <c r="J28" s="4">
        <f t="shared" si="4"/>
        <v>1578.0998119000001</v>
      </c>
      <c r="K28">
        <f t="shared" si="5"/>
        <v>3639.7620327374998</v>
      </c>
    </row>
    <row r="29" spans="1:11">
      <c r="A29" s="2">
        <v>65.78</v>
      </c>
      <c r="B29" s="3">
        <v>0.38300000000000001</v>
      </c>
      <c r="C29">
        <f t="shared" si="0"/>
        <v>2.25</v>
      </c>
      <c r="D29">
        <f t="shared" si="1"/>
        <v>0.87075000000000002</v>
      </c>
      <c r="F29">
        <f t="shared" si="2"/>
        <v>25.193740000000002</v>
      </c>
      <c r="G29">
        <f t="shared" si="3"/>
        <v>57.655383750000006</v>
      </c>
      <c r="J29" s="4">
        <f t="shared" si="4"/>
        <v>1657.2442171999999</v>
      </c>
      <c r="K29">
        <f t="shared" si="5"/>
        <v>3858.5241021375</v>
      </c>
    </row>
    <row r="30" spans="1:11">
      <c r="A30" s="2">
        <v>68.03</v>
      </c>
      <c r="B30" s="3">
        <v>0.38300000000000001</v>
      </c>
      <c r="C30">
        <f t="shared" si="0"/>
        <v>2.25</v>
      </c>
      <c r="D30">
        <f t="shared" si="1"/>
        <v>0.86175000000000002</v>
      </c>
      <c r="F30">
        <f t="shared" si="2"/>
        <v>26.055490000000002</v>
      </c>
      <c r="G30">
        <f t="shared" si="3"/>
        <v>59.436191250000007</v>
      </c>
      <c r="J30" s="4">
        <f t="shared" si="4"/>
        <v>1772.5549847</v>
      </c>
      <c r="K30">
        <f t="shared" si="5"/>
        <v>4111.2225619875007</v>
      </c>
    </row>
    <row r="31" spans="1:11">
      <c r="A31" s="2">
        <v>70.28</v>
      </c>
      <c r="B31" s="3">
        <v>0.38100000000000001</v>
      </c>
      <c r="C31">
        <f t="shared" si="0"/>
        <v>2.25</v>
      </c>
      <c r="D31">
        <f t="shared" si="1"/>
        <v>0.85950000000000004</v>
      </c>
      <c r="F31">
        <f t="shared" si="2"/>
        <v>26.776680000000002</v>
      </c>
      <c r="G31">
        <f t="shared" si="3"/>
        <v>60.967147500000003</v>
      </c>
      <c r="J31" s="4">
        <f t="shared" si="4"/>
        <v>1881.8650704000001</v>
      </c>
      <c r="K31">
        <f t="shared" si="5"/>
        <v>4354.1687369250003</v>
      </c>
    </row>
    <row r="32" spans="1:11">
      <c r="A32" s="2">
        <v>72.53</v>
      </c>
      <c r="B32" s="3">
        <v>0.378</v>
      </c>
      <c r="C32">
        <f t="shared" si="0"/>
        <v>2.25</v>
      </c>
      <c r="D32">
        <f t="shared" si="1"/>
        <v>0.85387500000000005</v>
      </c>
      <c r="F32">
        <f t="shared" si="2"/>
        <v>27.416340000000002</v>
      </c>
      <c r="G32">
        <f t="shared" si="3"/>
        <v>62.391195000000003</v>
      </c>
      <c r="J32" s="4">
        <f t="shared" si="4"/>
        <v>1988.5071402000001</v>
      </c>
      <c r="K32">
        <f t="shared" si="5"/>
        <v>4596.2159514750001</v>
      </c>
    </row>
    <row r="33" spans="1:11">
      <c r="A33" s="2">
        <v>74.78</v>
      </c>
      <c r="B33" s="3">
        <v>0.375</v>
      </c>
      <c r="C33">
        <f t="shared" si="0"/>
        <v>2.25</v>
      </c>
      <c r="D33">
        <f t="shared" si="1"/>
        <v>0.84712500000000002</v>
      </c>
      <c r="F33">
        <f t="shared" si="2"/>
        <v>28.0425</v>
      </c>
      <c r="G33">
        <f t="shared" si="3"/>
        <v>63.871526250000002</v>
      </c>
      <c r="J33" s="4">
        <f t="shared" si="4"/>
        <v>2097.0181500000003</v>
      </c>
      <c r="K33">
        <f t="shared" si="5"/>
        <v>4849.0410889125014</v>
      </c>
    </row>
    <row r="34" spans="1:11">
      <c r="A34" s="2">
        <v>77.03</v>
      </c>
      <c r="B34" s="3">
        <v>0.373</v>
      </c>
      <c r="C34">
        <f t="shared" si="0"/>
        <v>2.25</v>
      </c>
      <c r="D34">
        <f t="shared" si="1"/>
        <v>0.84150000000000003</v>
      </c>
      <c r="F34">
        <f t="shared" si="2"/>
        <v>28.732189999999999</v>
      </c>
      <c r="G34">
        <f t="shared" si="3"/>
        <v>65.413203750000008</v>
      </c>
      <c r="J34" s="4">
        <f t="shared" si="4"/>
        <v>2213.2405957000001</v>
      </c>
      <c r="K34">
        <f t="shared" si="5"/>
        <v>5113.2304373625002</v>
      </c>
    </row>
    <row r="35" spans="1:11">
      <c r="A35" s="2">
        <v>79.28</v>
      </c>
      <c r="B35" s="3">
        <v>0.371</v>
      </c>
      <c r="C35">
        <f t="shared" si="0"/>
        <v>2.25</v>
      </c>
      <c r="D35">
        <f t="shared" si="1"/>
        <v>0.83699999999999997</v>
      </c>
      <c r="F35">
        <f t="shared" si="2"/>
        <v>29.412880000000001</v>
      </c>
      <c r="G35">
        <f t="shared" si="3"/>
        <v>66.934631249999995</v>
      </c>
      <c r="J35" s="4">
        <f t="shared" si="4"/>
        <v>2331.8531263999998</v>
      </c>
      <c r="K35">
        <f t="shared" si="5"/>
        <v>5382.7291333124995</v>
      </c>
    </row>
    <row r="36" spans="1:11">
      <c r="A36" s="2">
        <v>81.53</v>
      </c>
      <c r="B36" s="3">
        <v>0.36899999999999999</v>
      </c>
      <c r="C36">
        <f t="shared" si="0"/>
        <v>2.25</v>
      </c>
      <c r="D36">
        <f t="shared" si="1"/>
        <v>0.83250000000000002</v>
      </c>
      <c r="F36">
        <f t="shared" si="2"/>
        <v>30.084569999999999</v>
      </c>
      <c r="G36">
        <f t="shared" si="3"/>
        <v>68.530061250000003</v>
      </c>
      <c r="J36" s="4">
        <f t="shared" si="4"/>
        <v>2452.7949920999999</v>
      </c>
      <c r="K36">
        <f t="shared" si="5"/>
        <v>5665.2969637125007</v>
      </c>
    </row>
    <row r="37" spans="1:11">
      <c r="A37" s="2">
        <v>83.78</v>
      </c>
      <c r="B37" s="3">
        <v>0.36799999999999999</v>
      </c>
      <c r="C37">
        <f t="shared" si="0"/>
        <v>2.25</v>
      </c>
      <c r="D37">
        <f t="shared" si="1"/>
        <v>0.829125</v>
      </c>
      <c r="F37">
        <f t="shared" si="2"/>
        <v>30.831040000000002</v>
      </c>
      <c r="G37">
        <f t="shared" si="3"/>
        <v>70.10777250000001</v>
      </c>
      <c r="J37" s="4">
        <f t="shared" si="4"/>
        <v>2583.0245312000002</v>
      </c>
      <c r="K37">
        <f t="shared" si="5"/>
        <v>5953.330598175</v>
      </c>
    </row>
    <row r="38" spans="1:11">
      <c r="A38" s="2">
        <v>86.03</v>
      </c>
      <c r="B38" s="3">
        <v>0.36599999999999999</v>
      </c>
      <c r="C38">
        <f t="shared" si="0"/>
        <v>2.25</v>
      </c>
      <c r="D38">
        <f t="shared" si="1"/>
        <v>0.82574999999999998</v>
      </c>
      <c r="F38">
        <f t="shared" si="2"/>
        <v>31.486979999999999</v>
      </c>
      <c r="G38">
        <f t="shared" si="3"/>
        <v>71.772142500000001</v>
      </c>
      <c r="J38" s="4">
        <f t="shared" si="4"/>
        <v>2708.8248893999998</v>
      </c>
      <c r="K38">
        <f t="shared" si="5"/>
        <v>6256.3433217749998</v>
      </c>
    </row>
    <row r="39" spans="1:11">
      <c r="A39" s="2">
        <v>88.28</v>
      </c>
      <c r="B39" s="3">
        <v>0.36599999999999999</v>
      </c>
      <c r="C39">
        <f t="shared" si="0"/>
        <v>2.25</v>
      </c>
      <c r="D39">
        <f t="shared" si="1"/>
        <v>0.82350000000000001</v>
      </c>
      <c r="F39">
        <f t="shared" si="2"/>
        <v>32.310479999999998</v>
      </c>
      <c r="G39">
        <f t="shared" si="3"/>
        <v>73.52317124999999</v>
      </c>
      <c r="J39" s="4">
        <f t="shared" si="4"/>
        <v>2852.3691743999998</v>
      </c>
      <c r="K39">
        <f t="shared" si="5"/>
        <v>6574.2667907624991</v>
      </c>
    </row>
    <row r="40" spans="1:11">
      <c r="A40" s="2">
        <v>90.53</v>
      </c>
      <c r="B40" s="3">
        <v>0.36499999999999999</v>
      </c>
      <c r="C40">
        <f t="shared" si="0"/>
        <v>2.25</v>
      </c>
      <c r="D40">
        <f t="shared" si="1"/>
        <v>0.82237499999999997</v>
      </c>
      <c r="F40">
        <f t="shared" si="2"/>
        <v>33.04345</v>
      </c>
      <c r="G40">
        <f t="shared" si="3"/>
        <v>75.167291250000005</v>
      </c>
      <c r="J40" s="4">
        <f t="shared" si="4"/>
        <v>2991.4235284999995</v>
      </c>
      <c r="K40">
        <f t="shared" si="5"/>
        <v>6890.3800493624985</v>
      </c>
    </row>
    <row r="41" spans="1:11">
      <c r="A41" s="2">
        <v>92.78</v>
      </c>
      <c r="B41" s="3">
        <v>0.36399999999999999</v>
      </c>
      <c r="C41">
        <f t="shared" si="0"/>
        <v>2.25</v>
      </c>
      <c r="D41">
        <f t="shared" si="1"/>
        <v>0.82012499999999999</v>
      </c>
      <c r="F41">
        <f t="shared" si="2"/>
        <v>33.771920000000001</v>
      </c>
      <c r="G41">
        <f t="shared" si="3"/>
        <v>76.908195000000006</v>
      </c>
      <c r="J41" s="4">
        <f t="shared" si="4"/>
        <v>3133.3587375999996</v>
      </c>
      <c r="K41">
        <f t="shared" si="5"/>
        <v>7223.100598349999</v>
      </c>
    </row>
    <row r="42" spans="1:11">
      <c r="A42" s="2">
        <v>95.03</v>
      </c>
      <c r="B42" s="3">
        <v>0.36399999999999999</v>
      </c>
      <c r="C42">
        <f t="shared" si="0"/>
        <v>2.25</v>
      </c>
      <c r="D42">
        <f t="shared" si="1"/>
        <v>0.81899999999999995</v>
      </c>
      <c r="F42">
        <f t="shared" si="2"/>
        <v>34.590919999999997</v>
      </c>
      <c r="G42">
        <f t="shared" si="3"/>
        <v>78.750945000000002</v>
      </c>
      <c r="J42" s="4">
        <f t="shared" si="4"/>
        <v>3287.1751276</v>
      </c>
      <c r="K42">
        <f t="shared" si="5"/>
        <v>7573.3336633500003</v>
      </c>
    </row>
    <row r="43" spans="1:11">
      <c r="A43" s="2">
        <v>97.28</v>
      </c>
      <c r="B43" s="3">
        <v>0.36399999999999999</v>
      </c>
      <c r="C43">
        <f t="shared" si="0"/>
        <v>2.25</v>
      </c>
      <c r="D43">
        <f t="shared" si="1"/>
        <v>0.81899999999999995</v>
      </c>
      <c r="F43">
        <f t="shared" si="2"/>
        <v>35.40992</v>
      </c>
      <c r="G43">
        <f t="shared" si="3"/>
        <v>80.593694999999997</v>
      </c>
      <c r="J43" s="4">
        <f t="shared" si="4"/>
        <v>3444.6770176</v>
      </c>
      <c r="K43">
        <f t="shared" si="5"/>
        <v>7931.8591033499997</v>
      </c>
    </row>
    <row r="44" spans="1:11">
      <c r="A44" s="2">
        <v>99.53</v>
      </c>
      <c r="B44" s="3">
        <v>0.36399999999999999</v>
      </c>
      <c r="C44">
        <f t="shared" si="0"/>
        <v>2.25</v>
      </c>
      <c r="D44">
        <f t="shared" si="1"/>
        <v>0.81899999999999995</v>
      </c>
      <c r="F44">
        <f t="shared" si="2"/>
        <v>36.228920000000002</v>
      </c>
      <c r="G44">
        <f t="shared" si="3"/>
        <v>82.321942500000006</v>
      </c>
      <c r="J44" s="4">
        <f t="shared" si="4"/>
        <v>3605.8644076</v>
      </c>
      <c r="K44">
        <f t="shared" si="5"/>
        <v>8287.0228539</v>
      </c>
    </row>
    <row r="45" spans="1:11">
      <c r="A45" s="2">
        <v>101.78</v>
      </c>
      <c r="B45" s="3">
        <v>0.36299999999999999</v>
      </c>
      <c r="C45">
        <f t="shared" si="0"/>
        <v>2.25</v>
      </c>
      <c r="D45">
        <f t="shared" si="1"/>
        <v>0.81787500000000002</v>
      </c>
      <c r="F45">
        <f t="shared" si="2"/>
        <v>36.94614</v>
      </c>
      <c r="G45">
        <f t="shared" si="3"/>
        <v>84.047658749999997</v>
      </c>
      <c r="J45" s="4">
        <f t="shared" si="4"/>
        <v>3760.3781291999999</v>
      </c>
      <c r="K45">
        <f t="shared" si="5"/>
        <v>8649.9580228875002</v>
      </c>
    </row>
    <row r="46" spans="1:11">
      <c r="A46" s="2">
        <v>104.03</v>
      </c>
      <c r="B46" s="3">
        <v>0.36299999999999999</v>
      </c>
      <c r="C46">
        <f t="shared" si="0"/>
        <v>2.25</v>
      </c>
      <c r="D46">
        <f t="shared" si="1"/>
        <v>0.81674999999999998</v>
      </c>
      <c r="F46">
        <f t="shared" si="2"/>
        <v>37.762889999999999</v>
      </c>
      <c r="G46">
        <f t="shared" si="3"/>
        <v>85.646216249999995</v>
      </c>
      <c r="J46" s="4">
        <f t="shared" si="4"/>
        <v>3928.4734467000003</v>
      </c>
      <c r="K46">
        <f t="shared" si="5"/>
        <v>9006.8925477375014</v>
      </c>
    </row>
    <row r="47" spans="1:11">
      <c r="A47" s="2">
        <v>106.28</v>
      </c>
      <c r="B47" s="3">
        <v>0.36099999999999999</v>
      </c>
      <c r="C47">
        <f t="shared" si="0"/>
        <v>2.25</v>
      </c>
      <c r="D47">
        <f t="shared" si="1"/>
        <v>0.8145</v>
      </c>
      <c r="F47">
        <f t="shared" si="2"/>
        <v>38.367080000000001</v>
      </c>
      <c r="G47">
        <f t="shared" si="3"/>
        <v>87.117615000000001</v>
      </c>
      <c r="J47" s="4">
        <f t="shared" si="4"/>
        <v>4077.6532624000001</v>
      </c>
      <c r="K47">
        <f t="shared" si="5"/>
        <v>9357.7580847000008</v>
      </c>
    </row>
    <row r="48" spans="1:11">
      <c r="A48" s="2">
        <v>108.53</v>
      </c>
      <c r="B48" s="3">
        <v>0.36</v>
      </c>
      <c r="C48">
        <f t="shared" si="0"/>
        <v>2.25</v>
      </c>
      <c r="D48">
        <f t="shared" si="1"/>
        <v>0.81112499999999998</v>
      </c>
      <c r="F48">
        <f t="shared" si="2"/>
        <v>39.070799999999998</v>
      </c>
      <c r="G48">
        <f t="shared" si="3"/>
        <v>88.571295000000006</v>
      </c>
      <c r="J48" s="4">
        <f t="shared" si="4"/>
        <v>4240.353924</v>
      </c>
      <c r="K48">
        <f t="shared" si="5"/>
        <v>9713.0300975999999</v>
      </c>
    </row>
    <row r="49" spans="1:11">
      <c r="A49" s="2">
        <v>110.78</v>
      </c>
      <c r="B49" s="3">
        <v>0.35799999999999998</v>
      </c>
      <c r="C49">
        <f t="shared" si="0"/>
        <v>2.25</v>
      </c>
      <c r="D49">
        <f t="shared" si="1"/>
        <v>0.80774999999999997</v>
      </c>
      <c r="F49">
        <f t="shared" si="2"/>
        <v>39.659239999999997</v>
      </c>
      <c r="G49">
        <f t="shared" si="3"/>
        <v>90.266636250000005</v>
      </c>
      <c r="J49" s="4">
        <f t="shared" si="4"/>
        <v>4393.4506071999995</v>
      </c>
      <c r="K49">
        <f t="shared" si="5"/>
        <v>10102.450444087499</v>
      </c>
    </row>
    <row r="50" spans="1:11">
      <c r="A50" s="2">
        <v>113.03</v>
      </c>
      <c r="B50" s="3">
        <v>0.35899999999999999</v>
      </c>
      <c r="C50">
        <f t="shared" si="0"/>
        <v>2.25</v>
      </c>
      <c r="D50">
        <f t="shared" si="1"/>
        <v>0.80662499999999993</v>
      </c>
      <c r="F50">
        <f t="shared" si="2"/>
        <v>40.577770000000001</v>
      </c>
      <c r="G50">
        <f t="shared" si="3"/>
        <v>91.949321249999997</v>
      </c>
      <c r="J50" s="4">
        <f t="shared" si="4"/>
        <v>4586.5053430999997</v>
      </c>
      <c r="K50">
        <f t="shared" si="5"/>
        <v>10497.205273387499</v>
      </c>
    </row>
    <row r="51" spans="1:11">
      <c r="A51" s="2">
        <v>115.28</v>
      </c>
      <c r="B51" s="3">
        <v>0.35699999999999998</v>
      </c>
      <c r="C51">
        <f t="shared" si="0"/>
        <v>2.25</v>
      </c>
      <c r="D51">
        <f t="shared" si="1"/>
        <v>0.80549999999999999</v>
      </c>
      <c r="F51">
        <f t="shared" si="2"/>
        <v>41.154959999999996</v>
      </c>
      <c r="G51">
        <f t="shared" si="3"/>
        <v>93.502316249999993</v>
      </c>
      <c r="J51" s="4">
        <f t="shared" si="4"/>
        <v>4744.3437887999999</v>
      </c>
      <c r="K51">
        <f t="shared" si="5"/>
        <v>10885.153736362499</v>
      </c>
    </row>
    <row r="52" spans="1:11">
      <c r="A52" s="2">
        <v>117.53</v>
      </c>
      <c r="B52" s="3">
        <v>0.35699999999999998</v>
      </c>
      <c r="C52">
        <f t="shared" si="0"/>
        <v>2.25</v>
      </c>
      <c r="D52">
        <f t="shared" si="1"/>
        <v>0.80325000000000002</v>
      </c>
      <c r="F52">
        <f t="shared" si="2"/>
        <v>41.958210000000001</v>
      </c>
      <c r="G52">
        <f t="shared" si="3"/>
        <v>95.040123749999992</v>
      </c>
      <c r="J52" s="4">
        <f t="shared" si="4"/>
        <v>4931.3484213000002</v>
      </c>
      <c r="K52">
        <f t="shared" si="5"/>
        <v>11277.699303712499</v>
      </c>
    </row>
    <row r="53" spans="1:11">
      <c r="A53" s="2">
        <v>119.78</v>
      </c>
      <c r="B53" s="3">
        <v>0.35499999999999998</v>
      </c>
      <c r="C53">
        <f t="shared" si="0"/>
        <v>2.25</v>
      </c>
      <c r="D53">
        <f t="shared" si="1"/>
        <v>0.80099999999999993</v>
      </c>
      <c r="F53">
        <f t="shared" si="2"/>
        <v>42.521899999999995</v>
      </c>
      <c r="G53">
        <f t="shared" si="3"/>
        <v>96.435584999999989</v>
      </c>
      <c r="J53" s="4">
        <f t="shared" si="4"/>
        <v>5093.2731819999999</v>
      </c>
      <c r="K53">
        <f t="shared" si="5"/>
        <v>11660.400878174998</v>
      </c>
    </row>
    <row r="54" spans="1:11">
      <c r="A54" s="2">
        <v>122.03</v>
      </c>
      <c r="B54" s="3">
        <v>0.35399999999999998</v>
      </c>
      <c r="C54">
        <f t="shared" si="0"/>
        <v>2.25</v>
      </c>
      <c r="D54">
        <f t="shared" si="1"/>
        <v>0.79762499999999992</v>
      </c>
      <c r="F54">
        <f t="shared" si="2"/>
        <v>43.198619999999998</v>
      </c>
      <c r="G54">
        <f t="shared" si="3"/>
        <v>98.232772499999982</v>
      </c>
      <c r="J54" s="4">
        <f t="shared" si="4"/>
        <v>5271.5275985999997</v>
      </c>
      <c r="K54">
        <f t="shared" si="5"/>
        <v>12099.022459424999</v>
      </c>
    </row>
    <row r="55" spans="1:11">
      <c r="A55" s="2">
        <v>124.28</v>
      </c>
      <c r="B55" s="3">
        <v>0.35499999999999998</v>
      </c>
      <c r="C55">
        <f t="shared" si="0"/>
        <v>2.25</v>
      </c>
      <c r="D55">
        <f t="shared" si="1"/>
        <v>0.79762499999999992</v>
      </c>
      <c r="F55">
        <f t="shared" si="2"/>
        <v>44.119399999999999</v>
      </c>
      <c r="G55">
        <f t="shared" si="3"/>
        <v>100.16724375</v>
      </c>
      <c r="J55" s="4">
        <f t="shared" si="4"/>
        <v>5483.1590319999996</v>
      </c>
      <c r="K55">
        <f t="shared" si="5"/>
        <v>12562.484120437499</v>
      </c>
    </row>
    <row r="56" spans="1:11">
      <c r="A56" s="2">
        <v>126.53</v>
      </c>
      <c r="B56" s="3">
        <v>0.35499999999999998</v>
      </c>
      <c r="C56">
        <f t="shared" si="0"/>
        <v>2.25</v>
      </c>
      <c r="D56">
        <f t="shared" si="1"/>
        <v>0.79874999999999996</v>
      </c>
      <c r="F56">
        <f t="shared" si="2"/>
        <v>44.918149999999997</v>
      </c>
      <c r="G56">
        <f t="shared" si="3"/>
        <v>101.81955375</v>
      </c>
      <c r="J56" s="4">
        <f t="shared" si="4"/>
        <v>5683.4935194999998</v>
      </c>
      <c r="K56">
        <f t="shared" si="5"/>
        <v>12998.6230647375</v>
      </c>
    </row>
    <row r="57" spans="1:11">
      <c r="A57" s="2">
        <v>128.78</v>
      </c>
      <c r="B57" s="3">
        <v>0.35399999999999998</v>
      </c>
      <c r="C57">
        <f t="shared" si="0"/>
        <v>2.25</v>
      </c>
      <c r="D57">
        <f t="shared" si="1"/>
        <v>0.79762499999999992</v>
      </c>
      <c r="F57">
        <f t="shared" si="2"/>
        <v>45.588119999999996</v>
      </c>
      <c r="G57">
        <f t="shared" si="3"/>
        <v>103.32192375</v>
      </c>
      <c r="J57" s="4">
        <f t="shared" si="4"/>
        <v>5870.8380936000003</v>
      </c>
      <c r="K57">
        <f t="shared" si="5"/>
        <v>13422.876740212499</v>
      </c>
    </row>
    <row r="58" spans="1:11">
      <c r="A58" s="2">
        <v>131.03</v>
      </c>
      <c r="B58" s="3">
        <v>0.35299999999999998</v>
      </c>
      <c r="C58">
        <f t="shared" si="0"/>
        <v>2.25</v>
      </c>
      <c r="D58">
        <f t="shared" si="1"/>
        <v>0.79537499999999994</v>
      </c>
      <c r="F58">
        <f t="shared" si="2"/>
        <v>46.253589999999996</v>
      </c>
      <c r="G58">
        <f t="shared" si="3"/>
        <v>104.96410874999999</v>
      </c>
      <c r="J58" s="4">
        <f t="shared" si="4"/>
        <v>6060.6078976999997</v>
      </c>
      <c r="K58">
        <f t="shared" si="5"/>
        <v>13872.5370145125</v>
      </c>
    </row>
    <row r="59" spans="1:11">
      <c r="A59" s="2">
        <v>133.28</v>
      </c>
      <c r="B59" s="3">
        <v>0.35299999999999998</v>
      </c>
      <c r="C59">
        <f t="shared" si="0"/>
        <v>2.25</v>
      </c>
      <c r="D59">
        <f t="shared" si="1"/>
        <v>0.7942499999999999</v>
      </c>
      <c r="F59">
        <f t="shared" si="2"/>
        <v>47.047840000000001</v>
      </c>
      <c r="G59">
        <f t="shared" si="3"/>
        <v>106.44622875</v>
      </c>
      <c r="J59" s="4">
        <f t="shared" si="4"/>
        <v>6270.5361152000005</v>
      </c>
      <c r="K59">
        <f t="shared" si="5"/>
        <v>14307.567537487501</v>
      </c>
    </row>
    <row r="60" spans="1:11">
      <c r="A60" s="2">
        <v>135.53</v>
      </c>
      <c r="B60" s="3">
        <v>0.35099999999999998</v>
      </c>
      <c r="C60">
        <f t="shared" si="0"/>
        <v>2.25</v>
      </c>
      <c r="D60">
        <f t="shared" si="1"/>
        <v>0.79199999999999993</v>
      </c>
      <c r="F60">
        <f t="shared" si="2"/>
        <v>47.57103</v>
      </c>
      <c r="G60">
        <f t="shared" si="3"/>
        <v>107.92328625</v>
      </c>
      <c r="J60" s="4">
        <f t="shared" si="4"/>
        <v>6447.3016958999997</v>
      </c>
      <c r="K60">
        <f t="shared" si="5"/>
        <v>14749.256209837498</v>
      </c>
    </row>
    <row r="61" spans="1:11">
      <c r="A61" s="2">
        <v>137.78</v>
      </c>
      <c r="B61" s="3">
        <v>0.35099999999999998</v>
      </c>
      <c r="C61">
        <f t="shared" si="0"/>
        <v>2.25</v>
      </c>
      <c r="D61">
        <f t="shared" si="1"/>
        <v>0.78974999999999995</v>
      </c>
      <c r="F61">
        <f t="shared" si="2"/>
        <v>48.360779999999998</v>
      </c>
      <c r="G61">
        <f t="shared" si="3"/>
        <v>110.01529125</v>
      </c>
      <c r="J61" s="4">
        <f t="shared" si="4"/>
        <v>6663.1482683999993</v>
      </c>
      <c r="K61">
        <f t="shared" si="5"/>
        <v>15283.028009362497</v>
      </c>
    </row>
    <row r="62" spans="1:11">
      <c r="A62" s="2">
        <v>140.03</v>
      </c>
      <c r="B62" s="3">
        <v>0.35299999999999998</v>
      </c>
      <c r="C62">
        <f t="shared" si="0"/>
        <v>2.25</v>
      </c>
      <c r="D62">
        <f t="shared" si="1"/>
        <v>0.79199999999999993</v>
      </c>
      <c r="F62">
        <f t="shared" si="2"/>
        <v>49.430589999999995</v>
      </c>
      <c r="G62">
        <f t="shared" si="3"/>
        <v>111.63216374999999</v>
      </c>
      <c r="J62" s="4">
        <f t="shared" si="4"/>
        <v>6921.7655176999997</v>
      </c>
      <c r="K62">
        <f t="shared" si="5"/>
        <v>15757.903077412499</v>
      </c>
    </row>
    <row r="63" spans="1:11">
      <c r="A63" s="2">
        <v>142.28</v>
      </c>
      <c r="B63" s="3">
        <v>0.35</v>
      </c>
      <c r="C63">
        <f t="shared" si="0"/>
        <v>2.25</v>
      </c>
      <c r="D63">
        <f t="shared" si="1"/>
        <v>0.79087499999999999</v>
      </c>
      <c r="F63">
        <f t="shared" si="2"/>
        <v>49.797999999999995</v>
      </c>
      <c r="G63">
        <f t="shared" si="3"/>
        <v>113.09403374999999</v>
      </c>
      <c r="J63" s="4">
        <f t="shared" si="4"/>
        <v>7085.2594399999989</v>
      </c>
      <c r="K63">
        <f t="shared" si="5"/>
        <v>16219.429510387499</v>
      </c>
    </row>
    <row r="64" spans="1:11">
      <c r="A64" s="2">
        <v>144.53</v>
      </c>
      <c r="B64" s="3">
        <v>0.35099999999999998</v>
      </c>
      <c r="C64">
        <f t="shared" si="0"/>
        <v>2.25</v>
      </c>
      <c r="D64">
        <f t="shared" si="1"/>
        <v>0.78862499999999991</v>
      </c>
      <c r="F64">
        <f t="shared" si="2"/>
        <v>50.730029999999999</v>
      </c>
      <c r="G64">
        <f t="shared" si="3"/>
        <v>115.19616375000001</v>
      </c>
      <c r="J64" s="4">
        <f t="shared" si="4"/>
        <v>7332.0112358999995</v>
      </c>
      <c r="K64">
        <f t="shared" si="5"/>
        <v>16780.082526787497</v>
      </c>
    </row>
    <row r="65" spans="1:11">
      <c r="A65" s="2">
        <v>146.78</v>
      </c>
      <c r="B65" s="3">
        <v>0.35199999999999998</v>
      </c>
      <c r="C65">
        <f t="shared" si="0"/>
        <v>2.25</v>
      </c>
      <c r="D65">
        <f t="shared" si="1"/>
        <v>0.79087499999999999</v>
      </c>
      <c r="F65">
        <f t="shared" si="2"/>
        <v>51.666559999999997</v>
      </c>
      <c r="G65">
        <f t="shared" si="3"/>
        <v>116.80544249999998</v>
      </c>
      <c r="J65" s="4">
        <f t="shared" si="4"/>
        <v>7583.6176767999996</v>
      </c>
      <c r="K65">
        <f t="shared" si="5"/>
        <v>17276.734115774998</v>
      </c>
    </row>
    <row r="66" spans="1:11">
      <c r="A66" s="2">
        <v>149.03</v>
      </c>
      <c r="B66" s="3">
        <v>0.35</v>
      </c>
      <c r="C66">
        <f t="shared" si="0"/>
        <v>2.25</v>
      </c>
      <c r="D66">
        <f t="shared" si="1"/>
        <v>0.78974999999999995</v>
      </c>
      <c r="F66">
        <f t="shared" si="2"/>
        <v>52.160499999999999</v>
      </c>
      <c r="G66">
        <f t="shared" si="3"/>
        <v>118.07687249999999</v>
      </c>
      <c r="J66" s="4">
        <f t="shared" si="4"/>
        <v>7773.4793149999996</v>
      </c>
      <c r="K66">
        <f t="shared" si="5"/>
        <v>17730.638006174999</v>
      </c>
    </row>
    <row r="67" spans="1:11">
      <c r="A67" s="2">
        <v>151.28</v>
      </c>
      <c r="B67" s="3">
        <v>0.34899999999999998</v>
      </c>
      <c r="C67">
        <f t="shared" si="0"/>
        <v>2.25</v>
      </c>
      <c r="D67">
        <f t="shared" si="1"/>
        <v>0.78637499999999994</v>
      </c>
      <c r="F67">
        <f t="shared" si="2"/>
        <v>52.796719999999993</v>
      </c>
      <c r="G67">
        <f t="shared" si="3"/>
        <v>119.8487475</v>
      </c>
      <c r="J67" s="4">
        <f t="shared" si="4"/>
        <v>7987.0878015999997</v>
      </c>
      <c r="K67">
        <f t="shared" si="5"/>
        <v>18266.736506174999</v>
      </c>
    </row>
    <row r="68" spans="1:11">
      <c r="A68" s="2">
        <v>153.53</v>
      </c>
      <c r="B68" s="3">
        <v>0.35</v>
      </c>
      <c r="C68">
        <f t="shared" ref="C68:C120" si="6">A68-A67</f>
        <v>2.25</v>
      </c>
      <c r="D68">
        <f t="shared" ref="D68:D120" si="7">(B68+B67)/2*C68</f>
        <v>0.78637499999999994</v>
      </c>
      <c r="F68">
        <f t="shared" ref="F68:F120" si="8">A68*B68</f>
        <v>53.735499999999995</v>
      </c>
      <c r="G68">
        <f t="shared" ref="G68:G120" si="9">(F68+F69)/2*C68</f>
        <v>121.61555999999999</v>
      </c>
      <c r="J68" s="4">
        <f t="shared" ref="J68:J120" si="10">B68*A68^2</f>
        <v>8250.0113149999997</v>
      </c>
      <c r="K68">
        <f t="shared" ref="K68:K120" si="11">(J69+J68)/2*C68</f>
        <v>18809.253952424999</v>
      </c>
    </row>
    <row r="69" spans="1:11">
      <c r="A69" s="2">
        <v>155.78</v>
      </c>
      <c r="B69" s="3">
        <v>0.34899999999999998</v>
      </c>
      <c r="C69">
        <f t="shared" si="6"/>
        <v>2.25</v>
      </c>
      <c r="D69">
        <f t="shared" si="7"/>
        <v>0.78637499999999994</v>
      </c>
      <c r="F69">
        <f t="shared" si="8"/>
        <v>54.367219999999996</v>
      </c>
      <c r="G69">
        <f t="shared" si="9"/>
        <v>123.387435</v>
      </c>
      <c r="J69" s="4">
        <f t="shared" si="10"/>
        <v>8469.3255315999995</v>
      </c>
      <c r="K69">
        <f t="shared" si="11"/>
        <v>19361.299327424997</v>
      </c>
    </row>
    <row r="70" spans="1:11">
      <c r="A70" s="2">
        <v>158.03</v>
      </c>
      <c r="B70" s="3">
        <v>0.35</v>
      </c>
      <c r="C70">
        <f t="shared" si="6"/>
        <v>2.25</v>
      </c>
      <c r="D70">
        <f t="shared" si="7"/>
        <v>0.78637499999999994</v>
      </c>
      <c r="F70">
        <f t="shared" si="8"/>
        <v>55.310499999999998</v>
      </c>
      <c r="G70">
        <f t="shared" si="9"/>
        <v>125.1542475</v>
      </c>
      <c r="J70" s="4">
        <f t="shared" si="10"/>
        <v>8740.7183149999983</v>
      </c>
      <c r="K70">
        <f t="shared" si="11"/>
        <v>19919.718086174998</v>
      </c>
    </row>
    <row r="71" spans="1:11">
      <c r="A71" s="2">
        <v>160.28</v>
      </c>
      <c r="B71" s="3">
        <v>0.34899999999999998</v>
      </c>
      <c r="C71">
        <f t="shared" si="6"/>
        <v>2.25</v>
      </c>
      <c r="D71">
        <f t="shared" si="7"/>
        <v>0.78637499999999994</v>
      </c>
      <c r="F71">
        <f t="shared" si="8"/>
        <v>55.937719999999999</v>
      </c>
      <c r="G71">
        <f t="shared" si="9"/>
        <v>126.74327624999998</v>
      </c>
      <c r="J71" s="4">
        <f t="shared" si="10"/>
        <v>8965.6977616000004</v>
      </c>
      <c r="K71">
        <f t="shared" si="11"/>
        <v>20457.9923351625</v>
      </c>
    </row>
    <row r="72" spans="1:11">
      <c r="A72" s="2">
        <v>162.53</v>
      </c>
      <c r="B72" s="3">
        <v>0.34899999999999998</v>
      </c>
      <c r="C72">
        <f t="shared" si="6"/>
        <v>2.25</v>
      </c>
      <c r="D72">
        <f t="shared" si="7"/>
        <v>0.78525</v>
      </c>
      <c r="F72">
        <f t="shared" si="8"/>
        <v>56.722969999999997</v>
      </c>
      <c r="G72">
        <f t="shared" si="9"/>
        <v>128.13933374999999</v>
      </c>
      <c r="J72" s="4">
        <f t="shared" si="10"/>
        <v>9219.184314099999</v>
      </c>
      <c r="K72">
        <f t="shared" si="11"/>
        <v>20971.219397512501</v>
      </c>
    </row>
    <row r="73" spans="1:11">
      <c r="A73" s="2">
        <v>164.78</v>
      </c>
      <c r="B73" s="3">
        <v>0.34699999999999998</v>
      </c>
      <c r="C73">
        <f t="shared" si="6"/>
        <v>2.25</v>
      </c>
      <c r="D73">
        <f t="shared" si="7"/>
        <v>0.78299999999999992</v>
      </c>
      <c r="F73">
        <f t="shared" si="8"/>
        <v>57.178659999999994</v>
      </c>
      <c r="G73">
        <f t="shared" si="9"/>
        <v>129.90614625000001</v>
      </c>
      <c r="J73" s="4">
        <f t="shared" si="10"/>
        <v>9421.8995947999992</v>
      </c>
      <c r="K73">
        <f t="shared" si="11"/>
        <v>21553.4901250125</v>
      </c>
    </row>
    <row r="74" spans="1:11">
      <c r="A74" s="2">
        <v>167.03</v>
      </c>
      <c r="B74" s="3">
        <v>0.34899999999999998</v>
      </c>
      <c r="C74">
        <f t="shared" si="6"/>
        <v>2.25</v>
      </c>
      <c r="D74">
        <f t="shared" si="7"/>
        <v>0.78299999999999992</v>
      </c>
      <c r="F74">
        <f t="shared" si="8"/>
        <v>58.293469999999999</v>
      </c>
      <c r="G74">
        <f t="shared" si="9"/>
        <v>131.66283374999998</v>
      </c>
      <c r="J74" s="4">
        <f t="shared" si="10"/>
        <v>9736.7582941000001</v>
      </c>
      <c r="K74">
        <f t="shared" si="11"/>
        <v>22140.3291512625</v>
      </c>
    </row>
    <row r="75" spans="1:11">
      <c r="A75" s="2">
        <v>169.28</v>
      </c>
      <c r="B75" s="3">
        <v>0.34699999999999998</v>
      </c>
      <c r="C75">
        <f t="shared" si="6"/>
        <v>2.25</v>
      </c>
      <c r="D75">
        <f t="shared" si="7"/>
        <v>0.78299999999999992</v>
      </c>
      <c r="F75">
        <f t="shared" si="8"/>
        <v>58.740159999999996</v>
      </c>
      <c r="G75">
        <f t="shared" si="9"/>
        <v>133.04370374999999</v>
      </c>
      <c r="J75" s="4">
        <f t="shared" si="10"/>
        <v>9943.5342848</v>
      </c>
      <c r="K75">
        <f t="shared" si="11"/>
        <v>22672.300474237498</v>
      </c>
    </row>
    <row r="76" spans="1:11">
      <c r="A76" s="2">
        <v>171.53</v>
      </c>
      <c r="B76" s="3">
        <v>0.34699999999999998</v>
      </c>
      <c r="C76">
        <f t="shared" si="6"/>
        <v>2.25</v>
      </c>
      <c r="D76">
        <f t="shared" si="7"/>
        <v>0.78074999999999994</v>
      </c>
      <c r="F76">
        <f t="shared" si="8"/>
        <v>59.520909999999994</v>
      </c>
      <c r="G76">
        <f t="shared" si="9"/>
        <v>134.99589374999999</v>
      </c>
      <c r="J76" s="4">
        <f t="shared" si="10"/>
        <v>10209.621692299999</v>
      </c>
      <c r="K76">
        <f t="shared" si="11"/>
        <v>23308.924112437497</v>
      </c>
    </row>
    <row r="77" spans="1:11">
      <c r="A77" s="2">
        <v>173.78</v>
      </c>
      <c r="B77" s="3">
        <v>0.34799999999999998</v>
      </c>
      <c r="C77">
        <f t="shared" si="6"/>
        <v>2.25</v>
      </c>
      <c r="D77">
        <f t="shared" si="7"/>
        <v>0.78187499999999999</v>
      </c>
      <c r="F77">
        <f t="shared" si="8"/>
        <v>60.475439999999999</v>
      </c>
      <c r="G77">
        <f t="shared" si="9"/>
        <v>136.75258124999999</v>
      </c>
      <c r="J77" s="4">
        <f t="shared" si="10"/>
        <v>10509.4219632</v>
      </c>
      <c r="K77">
        <f t="shared" si="11"/>
        <v>23919.478419937499</v>
      </c>
    </row>
    <row r="78" spans="1:11">
      <c r="A78" s="2">
        <v>176.03</v>
      </c>
      <c r="B78" s="3">
        <v>0.34699999999999998</v>
      </c>
      <c r="C78">
        <f t="shared" si="6"/>
        <v>2.25</v>
      </c>
      <c r="D78">
        <f t="shared" si="7"/>
        <v>0.78187499999999999</v>
      </c>
      <c r="F78">
        <f t="shared" si="8"/>
        <v>61.082409999999996</v>
      </c>
      <c r="G78">
        <f t="shared" si="9"/>
        <v>138.51433125</v>
      </c>
      <c r="J78" s="4">
        <f t="shared" si="10"/>
        <v>10752.336632299999</v>
      </c>
      <c r="K78">
        <f t="shared" si="11"/>
        <v>24539.720124937499</v>
      </c>
    </row>
    <row r="79" spans="1:11">
      <c r="A79" s="2">
        <v>178.28</v>
      </c>
      <c r="B79" s="3">
        <v>0.34799999999999998</v>
      </c>
      <c r="C79">
        <f t="shared" si="6"/>
        <v>2.25</v>
      </c>
      <c r="D79">
        <f t="shared" si="7"/>
        <v>0.78187499999999999</v>
      </c>
      <c r="F79">
        <f t="shared" si="8"/>
        <v>62.041439999999994</v>
      </c>
      <c r="G79">
        <f t="shared" si="9"/>
        <v>140.27101875</v>
      </c>
      <c r="J79" s="4">
        <f t="shared" si="10"/>
        <v>11060.747923199999</v>
      </c>
      <c r="K79">
        <f t="shared" si="11"/>
        <v>25166.084619937497</v>
      </c>
    </row>
    <row r="80" spans="1:11">
      <c r="A80" s="2">
        <v>180.53</v>
      </c>
      <c r="B80" s="3">
        <v>0.34699999999999998</v>
      </c>
      <c r="C80">
        <f t="shared" si="6"/>
        <v>2.25</v>
      </c>
      <c r="D80">
        <f t="shared" si="7"/>
        <v>0.78187499999999999</v>
      </c>
      <c r="F80">
        <f t="shared" si="8"/>
        <v>62.643909999999998</v>
      </c>
      <c r="G80">
        <f t="shared" si="9"/>
        <v>142.03276875</v>
      </c>
      <c r="J80" s="4">
        <f t="shared" si="10"/>
        <v>11309.105072299999</v>
      </c>
      <c r="K80">
        <f t="shared" si="11"/>
        <v>25802.182074937497</v>
      </c>
    </row>
    <row r="81" spans="1:11">
      <c r="A81" s="2">
        <v>182.78</v>
      </c>
      <c r="B81" s="3">
        <v>0.34799999999999998</v>
      </c>
      <c r="C81">
        <f t="shared" si="6"/>
        <v>2.25</v>
      </c>
      <c r="D81">
        <f t="shared" si="7"/>
        <v>0.78187499999999999</v>
      </c>
      <c r="F81">
        <f t="shared" si="8"/>
        <v>63.607439999999997</v>
      </c>
      <c r="G81">
        <f t="shared" si="9"/>
        <v>144.20577374999999</v>
      </c>
      <c r="J81" s="4">
        <f t="shared" si="10"/>
        <v>11626.1678832</v>
      </c>
      <c r="K81">
        <f t="shared" si="11"/>
        <v>26521.387984462497</v>
      </c>
    </row>
    <row r="82" spans="1:11">
      <c r="A82" s="2">
        <v>185.03</v>
      </c>
      <c r="B82" s="3">
        <v>0.34899999999999998</v>
      </c>
      <c r="C82">
        <f t="shared" si="6"/>
        <v>2.25</v>
      </c>
      <c r="D82">
        <f t="shared" si="7"/>
        <v>0.78412499999999996</v>
      </c>
      <c r="F82">
        <f t="shared" si="8"/>
        <v>64.575469999999996</v>
      </c>
      <c r="G82">
        <f t="shared" si="9"/>
        <v>146.17821375</v>
      </c>
      <c r="J82" s="4">
        <f t="shared" si="10"/>
        <v>11948.399214099998</v>
      </c>
      <c r="K82">
        <f t="shared" si="11"/>
        <v>27212.799212662499</v>
      </c>
    </row>
    <row r="83" spans="1:11">
      <c r="A83" s="2">
        <v>187.28</v>
      </c>
      <c r="B83" s="3">
        <v>0.34899999999999998</v>
      </c>
      <c r="C83">
        <f t="shared" si="6"/>
        <v>2.25</v>
      </c>
      <c r="D83">
        <f t="shared" si="7"/>
        <v>0.78525</v>
      </c>
      <c r="F83">
        <f t="shared" si="8"/>
        <v>65.360720000000001</v>
      </c>
      <c r="G83">
        <f t="shared" si="9"/>
        <v>147.94502624999998</v>
      </c>
      <c r="J83" s="4">
        <f t="shared" si="10"/>
        <v>12240.755641599999</v>
      </c>
      <c r="K83">
        <f t="shared" si="11"/>
        <v>27874.576502662501</v>
      </c>
    </row>
    <row r="84" spans="1:11">
      <c r="A84" s="2">
        <v>189.53</v>
      </c>
      <c r="B84" s="3">
        <v>0.34899999999999998</v>
      </c>
      <c r="C84">
        <f t="shared" si="6"/>
        <v>2.25</v>
      </c>
      <c r="D84">
        <f t="shared" si="7"/>
        <v>0.78525</v>
      </c>
      <c r="F84">
        <f t="shared" si="8"/>
        <v>66.145969999999991</v>
      </c>
      <c r="G84">
        <f t="shared" si="9"/>
        <v>149.92759124999998</v>
      </c>
      <c r="J84" s="4">
        <f t="shared" si="10"/>
        <v>12536.6456941</v>
      </c>
      <c r="K84">
        <f t="shared" si="11"/>
        <v>28585.6814633625</v>
      </c>
    </row>
    <row r="85" spans="1:11">
      <c r="A85" s="2">
        <v>191.78</v>
      </c>
      <c r="B85" s="3">
        <v>0.35</v>
      </c>
      <c r="C85">
        <f t="shared" si="6"/>
        <v>2.25</v>
      </c>
      <c r="D85">
        <f t="shared" si="7"/>
        <v>0.78637499999999994</v>
      </c>
      <c r="F85">
        <f t="shared" si="8"/>
        <v>67.12299999999999</v>
      </c>
      <c r="G85">
        <f t="shared" si="9"/>
        <v>151.9126875</v>
      </c>
      <c r="J85" s="4">
        <f t="shared" si="10"/>
        <v>12872.84894</v>
      </c>
      <c r="K85">
        <f t="shared" si="11"/>
        <v>29305.713661875001</v>
      </c>
    </row>
    <row r="86" spans="1:11">
      <c r="A86" s="2">
        <v>194.03</v>
      </c>
      <c r="B86" s="3">
        <v>0.35</v>
      </c>
      <c r="C86">
        <f t="shared" si="6"/>
        <v>2.25</v>
      </c>
      <c r="D86">
        <f t="shared" si="7"/>
        <v>0.78749999999999998</v>
      </c>
      <c r="F86">
        <f t="shared" si="8"/>
        <v>67.910499999999999</v>
      </c>
      <c r="G86">
        <f t="shared" si="9"/>
        <v>153.6845625</v>
      </c>
      <c r="J86" s="4">
        <f t="shared" si="10"/>
        <v>13176.674314999998</v>
      </c>
      <c r="K86">
        <f t="shared" si="11"/>
        <v>29993.307474374997</v>
      </c>
    </row>
    <row r="87" spans="1:11">
      <c r="A87" s="2">
        <v>196.28</v>
      </c>
      <c r="B87" s="3">
        <v>0.35</v>
      </c>
      <c r="C87">
        <f t="shared" si="6"/>
        <v>2.25</v>
      </c>
      <c r="D87">
        <f t="shared" si="7"/>
        <v>0.78749999999999998</v>
      </c>
      <c r="F87">
        <f t="shared" si="8"/>
        <v>68.697999999999993</v>
      </c>
      <c r="G87">
        <f t="shared" si="9"/>
        <v>155.67978374999998</v>
      </c>
      <c r="J87" s="4">
        <f t="shared" si="10"/>
        <v>13484.043439999999</v>
      </c>
      <c r="K87">
        <f t="shared" si="11"/>
        <v>30733.215655387496</v>
      </c>
    </row>
    <row r="88" spans="1:11">
      <c r="A88" s="2">
        <v>198.53</v>
      </c>
      <c r="B88" s="3">
        <v>0.35099999999999998</v>
      </c>
      <c r="C88">
        <f t="shared" si="6"/>
        <v>2.25</v>
      </c>
      <c r="D88">
        <f t="shared" si="7"/>
        <v>0.78862499999999991</v>
      </c>
      <c r="F88">
        <f t="shared" si="8"/>
        <v>69.684029999999993</v>
      </c>
      <c r="G88">
        <f t="shared" si="9"/>
        <v>157.90341375</v>
      </c>
      <c r="J88" s="4">
        <f t="shared" si="10"/>
        <v>13834.370475899999</v>
      </c>
      <c r="K88">
        <f t="shared" si="11"/>
        <v>31527.459711787495</v>
      </c>
    </row>
    <row r="89" spans="1:11">
      <c r="A89" s="2">
        <v>200.78</v>
      </c>
      <c r="B89" s="3">
        <v>0.35199999999999998</v>
      </c>
      <c r="C89">
        <f t="shared" si="6"/>
        <v>2.25</v>
      </c>
      <c r="D89">
        <f t="shared" si="7"/>
        <v>0.79087499999999999</v>
      </c>
      <c r="F89">
        <f t="shared" si="8"/>
        <v>70.67456</v>
      </c>
      <c r="G89">
        <f t="shared" si="9"/>
        <v>159.90876</v>
      </c>
      <c r="J89" s="4">
        <f t="shared" si="10"/>
        <v>14190.038156799998</v>
      </c>
      <c r="K89">
        <f t="shared" si="11"/>
        <v>32287.380562799994</v>
      </c>
    </row>
    <row r="90" spans="1:11">
      <c r="A90" s="2">
        <v>203.03</v>
      </c>
      <c r="B90" s="3">
        <v>0.35199999999999998</v>
      </c>
      <c r="C90">
        <f t="shared" si="6"/>
        <v>2.25</v>
      </c>
      <c r="D90">
        <f t="shared" si="7"/>
        <v>0.79199999999999993</v>
      </c>
      <c r="F90">
        <f t="shared" si="8"/>
        <v>71.466560000000001</v>
      </c>
      <c r="G90">
        <f t="shared" si="9"/>
        <v>161.69076000000001</v>
      </c>
      <c r="J90" s="4">
        <f t="shared" si="10"/>
        <v>14509.855676799998</v>
      </c>
      <c r="K90">
        <f t="shared" si="11"/>
        <v>33010.979482800001</v>
      </c>
    </row>
    <row r="91" spans="1:11">
      <c r="A91" s="2">
        <v>205.28</v>
      </c>
      <c r="B91" s="3">
        <v>0.35199999999999998</v>
      </c>
      <c r="C91">
        <f t="shared" si="6"/>
        <v>2.25</v>
      </c>
      <c r="D91">
        <f t="shared" si="7"/>
        <v>0.79199999999999993</v>
      </c>
      <c r="F91">
        <f t="shared" si="8"/>
        <v>72.258560000000003</v>
      </c>
      <c r="G91">
        <f t="shared" si="9"/>
        <v>163.23928874999999</v>
      </c>
      <c r="J91" s="4">
        <f t="shared" si="10"/>
        <v>14833.237196799999</v>
      </c>
      <c r="K91">
        <f t="shared" si="11"/>
        <v>33694.145114287501</v>
      </c>
    </row>
    <row r="92" spans="1:11">
      <c r="A92" s="2">
        <v>207.53</v>
      </c>
      <c r="B92" s="3">
        <v>0.35099999999999998</v>
      </c>
      <c r="C92">
        <f t="shared" si="6"/>
        <v>2.25</v>
      </c>
      <c r="D92">
        <f t="shared" si="7"/>
        <v>0.79087499999999999</v>
      </c>
      <c r="F92">
        <f t="shared" si="8"/>
        <v>72.843029999999999</v>
      </c>
      <c r="G92">
        <f t="shared" si="9"/>
        <v>165.02128875</v>
      </c>
      <c r="J92" s="4">
        <f t="shared" si="10"/>
        <v>15117.114015900001</v>
      </c>
      <c r="K92">
        <f t="shared" si="11"/>
        <v>34433.782034287498</v>
      </c>
    </row>
    <row r="93" spans="1:11">
      <c r="A93" s="2">
        <v>209.78</v>
      </c>
      <c r="B93" s="3">
        <v>0.35199999999999998</v>
      </c>
      <c r="C93">
        <f t="shared" si="6"/>
        <v>2.25</v>
      </c>
      <c r="D93">
        <f t="shared" si="7"/>
        <v>0.79087499999999999</v>
      </c>
      <c r="F93">
        <f t="shared" si="8"/>
        <v>73.842559999999992</v>
      </c>
      <c r="G93">
        <f t="shared" si="9"/>
        <v>167.27529374999997</v>
      </c>
      <c r="J93" s="4">
        <f t="shared" si="10"/>
        <v>15490.692236799998</v>
      </c>
      <c r="K93">
        <f t="shared" si="11"/>
        <v>35280.466553812497</v>
      </c>
    </row>
    <row r="94" spans="1:11">
      <c r="A94" s="2">
        <v>212.03</v>
      </c>
      <c r="B94" s="3">
        <v>0.35299999999999998</v>
      </c>
      <c r="C94">
        <f t="shared" si="6"/>
        <v>2.25</v>
      </c>
      <c r="D94">
        <f t="shared" si="7"/>
        <v>0.79312499999999997</v>
      </c>
      <c r="F94">
        <f t="shared" si="8"/>
        <v>74.846589999999992</v>
      </c>
      <c r="G94">
        <f t="shared" si="9"/>
        <v>169.29835874999998</v>
      </c>
      <c r="J94" s="4">
        <f t="shared" si="10"/>
        <v>15869.722477699999</v>
      </c>
      <c r="K94">
        <f t="shared" si="11"/>
        <v>36087.796882012495</v>
      </c>
    </row>
    <row r="95" spans="1:11">
      <c r="A95" s="2">
        <v>214.28</v>
      </c>
      <c r="B95" s="3">
        <v>0.35299999999999998</v>
      </c>
      <c r="C95">
        <f t="shared" si="6"/>
        <v>2.25</v>
      </c>
      <c r="D95">
        <f t="shared" si="7"/>
        <v>0.7942499999999999</v>
      </c>
      <c r="F95">
        <f t="shared" si="8"/>
        <v>75.640839999999997</v>
      </c>
      <c r="G95">
        <f t="shared" si="9"/>
        <v>171.08542125</v>
      </c>
      <c r="J95" s="4">
        <f t="shared" si="10"/>
        <v>16208.3191952</v>
      </c>
      <c r="K95">
        <f t="shared" si="11"/>
        <v>36853.660387012496</v>
      </c>
    </row>
    <row r="96" spans="1:11">
      <c r="A96" s="2">
        <v>216.53</v>
      </c>
      <c r="B96" s="3">
        <v>0.35299999999999998</v>
      </c>
      <c r="C96">
        <f t="shared" si="6"/>
        <v>2.25</v>
      </c>
      <c r="D96">
        <f t="shared" si="7"/>
        <v>0.7942499999999999</v>
      </c>
      <c r="F96">
        <f t="shared" si="8"/>
        <v>76.435090000000002</v>
      </c>
      <c r="G96">
        <f t="shared" si="9"/>
        <v>173.36473875000001</v>
      </c>
      <c r="J96" s="4">
        <f t="shared" si="10"/>
        <v>16550.490037699998</v>
      </c>
      <c r="K96">
        <f t="shared" si="11"/>
        <v>37735.261222162488</v>
      </c>
    </row>
    <row r="97" spans="1:11">
      <c r="A97" s="2">
        <v>218.78</v>
      </c>
      <c r="B97" s="3">
        <v>0.35499999999999998</v>
      </c>
      <c r="C97">
        <f t="shared" si="6"/>
        <v>2.25</v>
      </c>
      <c r="D97">
        <f t="shared" si="7"/>
        <v>0.79649999999999999</v>
      </c>
      <c r="F97">
        <f t="shared" si="8"/>
        <v>77.666899999999998</v>
      </c>
      <c r="G97">
        <f t="shared" si="9"/>
        <v>175.15180125000001</v>
      </c>
      <c r="J97" s="4">
        <f t="shared" si="10"/>
        <v>16991.964381999998</v>
      </c>
      <c r="K97">
        <f t="shared" si="11"/>
        <v>38517.208289662492</v>
      </c>
    </row>
    <row r="98" spans="1:11">
      <c r="A98" s="2">
        <v>221.03</v>
      </c>
      <c r="B98" s="3">
        <v>0.35299999999999998</v>
      </c>
      <c r="C98">
        <f t="shared" si="6"/>
        <v>2.25</v>
      </c>
      <c r="D98">
        <f t="shared" si="7"/>
        <v>0.79649999999999999</v>
      </c>
      <c r="F98">
        <f t="shared" si="8"/>
        <v>78.023589999999999</v>
      </c>
      <c r="G98">
        <f t="shared" si="9"/>
        <v>176.69779875</v>
      </c>
      <c r="J98" s="4">
        <f t="shared" si="10"/>
        <v>17245.554097699998</v>
      </c>
      <c r="K98">
        <f t="shared" si="11"/>
        <v>39255.587292712502</v>
      </c>
    </row>
    <row r="99" spans="1:11">
      <c r="A99" s="2">
        <v>223.28</v>
      </c>
      <c r="B99" s="3">
        <v>0.35399999999999998</v>
      </c>
      <c r="C99">
        <f t="shared" si="6"/>
        <v>2.25</v>
      </c>
      <c r="D99">
        <f t="shared" si="7"/>
        <v>0.79537499999999994</v>
      </c>
      <c r="F99">
        <f t="shared" si="8"/>
        <v>79.041119999999992</v>
      </c>
      <c r="G99">
        <f t="shared" si="9"/>
        <v>178.73858250000001</v>
      </c>
      <c r="J99" s="4">
        <f t="shared" si="10"/>
        <v>17648.301273600002</v>
      </c>
      <c r="K99">
        <f t="shared" si="11"/>
        <v>40110.839676224998</v>
      </c>
    </row>
    <row r="100" spans="1:11">
      <c r="A100" s="2">
        <v>225.53</v>
      </c>
      <c r="B100" s="3">
        <v>0.35399999999999998</v>
      </c>
      <c r="C100">
        <f t="shared" si="6"/>
        <v>2.25</v>
      </c>
      <c r="D100">
        <f t="shared" si="7"/>
        <v>0.79649999999999999</v>
      </c>
      <c r="F100">
        <f t="shared" si="8"/>
        <v>79.837620000000001</v>
      </c>
      <c r="G100">
        <f t="shared" si="9"/>
        <v>180.53070750000001</v>
      </c>
      <c r="J100" s="4">
        <f t="shared" si="10"/>
        <v>18005.778438599998</v>
      </c>
      <c r="K100">
        <f t="shared" si="11"/>
        <v>40919.195578725004</v>
      </c>
    </row>
    <row r="101" spans="1:11">
      <c r="A101" s="2">
        <v>227.78</v>
      </c>
      <c r="B101" s="3">
        <v>0.35399999999999998</v>
      </c>
      <c r="C101">
        <f t="shared" si="6"/>
        <v>2.25</v>
      </c>
      <c r="D101">
        <f t="shared" si="7"/>
        <v>0.79649999999999999</v>
      </c>
      <c r="F101">
        <f t="shared" si="8"/>
        <v>80.634119999999996</v>
      </c>
      <c r="G101">
        <f t="shared" si="9"/>
        <v>182.32283249999998</v>
      </c>
      <c r="J101" s="4">
        <f t="shared" si="10"/>
        <v>18366.839853599999</v>
      </c>
      <c r="K101">
        <f t="shared" si="11"/>
        <v>41735.616043724993</v>
      </c>
    </row>
    <row r="102" spans="1:11">
      <c r="A102" s="2">
        <v>230.03</v>
      </c>
      <c r="B102" s="3">
        <v>0.35399999999999998</v>
      </c>
      <c r="C102">
        <f t="shared" si="6"/>
        <v>2.25</v>
      </c>
      <c r="D102">
        <f t="shared" si="7"/>
        <v>0.79649999999999999</v>
      </c>
      <c r="F102">
        <f t="shared" si="8"/>
        <v>81.43061999999999</v>
      </c>
      <c r="G102">
        <f t="shared" si="9"/>
        <v>184.6375875</v>
      </c>
      <c r="J102" s="4">
        <f t="shared" si="10"/>
        <v>18731.485518599999</v>
      </c>
      <c r="K102">
        <f t="shared" si="11"/>
        <v>42681.497567625003</v>
      </c>
    </row>
    <row r="103" spans="1:11">
      <c r="A103" s="2">
        <v>232.28</v>
      </c>
      <c r="B103" s="3">
        <v>0.35599999999999998</v>
      </c>
      <c r="C103">
        <f t="shared" si="6"/>
        <v>2.25</v>
      </c>
      <c r="D103">
        <f t="shared" si="7"/>
        <v>0.79874999999999996</v>
      </c>
      <c r="F103">
        <f t="shared" si="8"/>
        <v>82.691679999999991</v>
      </c>
      <c r="G103">
        <f t="shared" si="9"/>
        <v>186.42971249999999</v>
      </c>
      <c r="J103" s="4">
        <f t="shared" si="10"/>
        <v>19207.623430399999</v>
      </c>
      <c r="K103">
        <f t="shared" si="11"/>
        <v>43514.047157624991</v>
      </c>
    </row>
    <row r="104" spans="1:11">
      <c r="A104" s="2">
        <v>234.53</v>
      </c>
      <c r="B104" s="3">
        <v>0.35399999999999998</v>
      </c>
      <c r="C104">
        <f t="shared" si="6"/>
        <v>2.25</v>
      </c>
      <c r="D104">
        <f t="shared" si="7"/>
        <v>0.79874999999999996</v>
      </c>
      <c r="F104">
        <f t="shared" si="8"/>
        <v>83.023619999999994</v>
      </c>
      <c r="G104">
        <f t="shared" si="9"/>
        <v>187.6992075</v>
      </c>
      <c r="J104" s="4">
        <f t="shared" si="10"/>
        <v>19471.529598599998</v>
      </c>
      <c r="K104">
        <f t="shared" si="11"/>
        <v>44233.264813725</v>
      </c>
    </row>
    <row r="105" spans="1:11">
      <c r="A105" s="2">
        <v>236.78</v>
      </c>
      <c r="B105" s="3">
        <v>0.35399999999999998</v>
      </c>
      <c r="C105">
        <f t="shared" si="6"/>
        <v>2.25</v>
      </c>
      <c r="D105">
        <f t="shared" si="7"/>
        <v>0.79649999999999999</v>
      </c>
      <c r="F105">
        <f t="shared" si="8"/>
        <v>83.820120000000003</v>
      </c>
      <c r="G105">
        <f t="shared" si="9"/>
        <v>190.02915000000002</v>
      </c>
      <c r="J105" s="4">
        <f t="shared" si="10"/>
        <v>19846.928013599998</v>
      </c>
      <c r="K105">
        <f t="shared" si="11"/>
        <v>45210.498045749999</v>
      </c>
    </row>
    <row r="106" spans="1:11">
      <c r="A106" s="2">
        <v>239.03</v>
      </c>
      <c r="B106" s="3">
        <v>0.35599999999999998</v>
      </c>
      <c r="C106">
        <f t="shared" si="6"/>
        <v>2.25</v>
      </c>
      <c r="D106">
        <f t="shared" si="7"/>
        <v>0.79874999999999996</v>
      </c>
      <c r="F106">
        <f t="shared" si="8"/>
        <v>85.094679999999997</v>
      </c>
      <c r="G106">
        <f t="shared" si="9"/>
        <v>192.36415500000001</v>
      </c>
      <c r="J106" s="4">
        <f t="shared" si="10"/>
        <v>20340.181360400002</v>
      </c>
      <c r="K106">
        <f t="shared" si="11"/>
        <v>46198.227409650004</v>
      </c>
    </row>
    <row r="107" spans="1:11">
      <c r="A107" s="2">
        <v>241.28</v>
      </c>
      <c r="B107" s="3">
        <v>0.35599999999999998</v>
      </c>
      <c r="C107">
        <f t="shared" si="6"/>
        <v>2.25</v>
      </c>
      <c r="D107">
        <f t="shared" si="7"/>
        <v>0.80099999999999993</v>
      </c>
      <c r="F107">
        <f t="shared" si="8"/>
        <v>85.895679999999999</v>
      </c>
      <c r="G107">
        <f t="shared" si="9"/>
        <v>194.166405</v>
      </c>
      <c r="J107" s="4">
        <f t="shared" si="10"/>
        <v>20724.909670399997</v>
      </c>
      <c r="K107">
        <f t="shared" si="11"/>
        <v>47067.921169649999</v>
      </c>
    </row>
    <row r="108" spans="1:11">
      <c r="A108" s="2">
        <v>243.53</v>
      </c>
      <c r="B108" s="3">
        <v>0.35599999999999998</v>
      </c>
      <c r="C108">
        <f t="shared" si="6"/>
        <v>2.25</v>
      </c>
      <c r="D108">
        <f t="shared" si="7"/>
        <v>0.80099999999999993</v>
      </c>
      <c r="F108">
        <f t="shared" si="8"/>
        <v>86.696680000000001</v>
      </c>
      <c r="G108">
        <f t="shared" si="9"/>
        <v>195.69215249999999</v>
      </c>
      <c r="J108" s="4">
        <f t="shared" si="10"/>
        <v>21113.2424804</v>
      </c>
      <c r="K108">
        <f t="shared" si="11"/>
        <v>47877.766270199994</v>
      </c>
    </row>
    <row r="109" spans="1:11">
      <c r="A109" s="2">
        <v>245.78</v>
      </c>
      <c r="B109" s="3">
        <v>0.35499999999999998</v>
      </c>
      <c r="C109">
        <f t="shared" si="6"/>
        <v>2.25</v>
      </c>
      <c r="D109">
        <f t="shared" si="7"/>
        <v>0.799875</v>
      </c>
      <c r="F109">
        <f t="shared" si="8"/>
        <v>87.251899999999992</v>
      </c>
      <c r="G109">
        <f t="shared" si="9"/>
        <v>197.21536874999998</v>
      </c>
      <c r="J109" s="4">
        <f t="shared" si="10"/>
        <v>21444.771981999998</v>
      </c>
      <c r="K109">
        <f t="shared" si="11"/>
        <v>48694.471539187507</v>
      </c>
    </row>
    <row r="110" spans="1:11">
      <c r="A110" s="2">
        <v>248.03</v>
      </c>
      <c r="B110" s="3">
        <v>0.35499999999999998</v>
      </c>
      <c r="C110">
        <f t="shared" si="6"/>
        <v>2.25</v>
      </c>
      <c r="D110">
        <f t="shared" si="7"/>
        <v>0.79874999999999996</v>
      </c>
      <c r="F110">
        <f t="shared" si="8"/>
        <v>88.05064999999999</v>
      </c>
      <c r="G110">
        <f t="shared" si="9"/>
        <v>199.29412124999999</v>
      </c>
      <c r="J110" s="4">
        <f t="shared" si="10"/>
        <v>21839.202719500001</v>
      </c>
      <c r="K110">
        <f t="shared" si="11"/>
        <v>49656.454458637498</v>
      </c>
    </row>
    <row r="111" spans="1:11">
      <c r="A111" s="2">
        <v>250.28</v>
      </c>
      <c r="B111" s="3">
        <v>0.35599999999999998</v>
      </c>
      <c r="C111">
        <f t="shared" si="6"/>
        <v>2.25</v>
      </c>
      <c r="D111">
        <f t="shared" si="7"/>
        <v>0.799875</v>
      </c>
      <c r="F111">
        <f t="shared" si="8"/>
        <v>89.099679999999992</v>
      </c>
      <c r="G111">
        <f t="shared" si="9"/>
        <v>201.65950124999998</v>
      </c>
      <c r="J111" s="4">
        <f t="shared" si="10"/>
        <v>22299.867910399997</v>
      </c>
      <c r="K111">
        <f t="shared" si="11"/>
        <v>50699.540285662493</v>
      </c>
    </row>
    <row r="112" spans="1:11">
      <c r="A112" s="2">
        <v>252.53</v>
      </c>
      <c r="B112" s="3">
        <v>0.35699999999999998</v>
      </c>
      <c r="C112">
        <f t="shared" si="6"/>
        <v>2.25</v>
      </c>
      <c r="D112">
        <f t="shared" si="7"/>
        <v>0.80212499999999998</v>
      </c>
      <c r="F112">
        <f t="shared" si="8"/>
        <v>90.153210000000001</v>
      </c>
      <c r="G112">
        <f t="shared" si="9"/>
        <v>203.46175125000002</v>
      </c>
      <c r="J112" s="4">
        <f t="shared" si="10"/>
        <v>22766.390121299999</v>
      </c>
      <c r="K112">
        <f t="shared" si="11"/>
        <v>51609.784670662499</v>
      </c>
    </row>
    <row r="113" spans="1:11">
      <c r="A113" s="2">
        <v>254.78</v>
      </c>
      <c r="B113" s="3">
        <v>0.35599999999999998</v>
      </c>
      <c r="C113">
        <f t="shared" si="6"/>
        <v>2.25</v>
      </c>
      <c r="D113">
        <f t="shared" si="7"/>
        <v>0.80212499999999998</v>
      </c>
      <c r="F113">
        <f t="shared" si="8"/>
        <v>90.701679999999996</v>
      </c>
      <c r="G113">
        <f t="shared" si="9"/>
        <v>204.69074624999996</v>
      </c>
      <c r="J113" s="4">
        <f t="shared" si="10"/>
        <v>23108.974030400001</v>
      </c>
      <c r="K113">
        <f t="shared" si="11"/>
        <v>52382.07388113749</v>
      </c>
    </row>
    <row r="114" spans="1:11">
      <c r="A114" s="2">
        <v>257.02999999999997</v>
      </c>
      <c r="B114" s="3">
        <v>0.35499999999999998</v>
      </c>
      <c r="C114">
        <f t="shared" si="6"/>
        <v>2.2499999999999716</v>
      </c>
      <c r="D114">
        <f t="shared" si="7"/>
        <v>0.7998749999999899</v>
      </c>
      <c r="F114">
        <f t="shared" si="8"/>
        <v>91.245649999999983</v>
      </c>
      <c r="G114">
        <f t="shared" si="9"/>
        <v>205.90961624999736</v>
      </c>
      <c r="J114" s="4">
        <f t="shared" si="10"/>
        <v>23452.869419499992</v>
      </c>
      <c r="K114">
        <f t="shared" si="11"/>
        <v>53157.279749736808</v>
      </c>
    </row>
    <row r="115" spans="1:11">
      <c r="A115" s="2">
        <v>259.27999999999997</v>
      </c>
      <c r="B115" s="3">
        <v>0.35399999999999998</v>
      </c>
      <c r="C115">
        <f t="shared" si="6"/>
        <v>2.25</v>
      </c>
      <c r="D115">
        <f t="shared" si="7"/>
        <v>0.79762499999999992</v>
      </c>
      <c r="F115">
        <f t="shared" si="8"/>
        <v>91.785119999999992</v>
      </c>
      <c r="G115">
        <f t="shared" si="9"/>
        <v>207.11836124999996</v>
      </c>
      <c r="J115" s="4">
        <f t="shared" si="10"/>
        <v>23798.045913599995</v>
      </c>
      <c r="K115">
        <f t="shared" si="11"/>
        <v>53935.333932712492</v>
      </c>
    </row>
    <row r="116" spans="1:11">
      <c r="A116" s="2">
        <v>261.52999999999997</v>
      </c>
      <c r="B116" s="3">
        <v>0.35299999999999998</v>
      </c>
      <c r="C116">
        <f t="shared" si="6"/>
        <v>2.25</v>
      </c>
      <c r="D116">
        <f t="shared" si="7"/>
        <v>0.79537499999999994</v>
      </c>
      <c r="F116">
        <f t="shared" si="8"/>
        <v>92.320089999999979</v>
      </c>
      <c r="G116">
        <f t="shared" si="9"/>
        <v>209.20723874999996</v>
      </c>
      <c r="J116" s="4">
        <f t="shared" si="10"/>
        <v>24144.473137699995</v>
      </c>
      <c r="K116">
        <f t="shared" si="11"/>
        <v>54951.000209662481</v>
      </c>
    </row>
    <row r="117" spans="1:11">
      <c r="A117" s="2">
        <v>263.77999999999997</v>
      </c>
      <c r="B117" s="3">
        <v>0.35499999999999998</v>
      </c>
      <c r="C117">
        <f t="shared" si="6"/>
        <v>2.25</v>
      </c>
      <c r="D117">
        <f t="shared" si="7"/>
        <v>0.79649999999999999</v>
      </c>
      <c r="F117">
        <f t="shared" si="8"/>
        <v>93.641899999999993</v>
      </c>
      <c r="G117">
        <f t="shared" si="9"/>
        <v>210.69501749999995</v>
      </c>
      <c r="J117" s="4">
        <f t="shared" si="10"/>
        <v>24700.860381999992</v>
      </c>
      <c r="K117">
        <f t="shared" si="11"/>
        <v>55814.164446149982</v>
      </c>
    </row>
    <row r="118" spans="1:11">
      <c r="A118" s="2">
        <v>266.02999999999997</v>
      </c>
      <c r="B118" s="3">
        <v>0.35199999999999998</v>
      </c>
      <c r="C118">
        <f t="shared" si="6"/>
        <v>2.25</v>
      </c>
      <c r="D118">
        <f t="shared" si="7"/>
        <v>0.79537499999999994</v>
      </c>
      <c r="F118">
        <f t="shared" si="8"/>
        <v>93.642559999999989</v>
      </c>
      <c r="G118">
        <f t="shared" si="9"/>
        <v>212.19038999999998</v>
      </c>
      <c r="J118" s="4">
        <f t="shared" si="10"/>
        <v>24911.730236799995</v>
      </c>
      <c r="K118">
        <f t="shared" si="11"/>
        <v>56689.405099199983</v>
      </c>
    </row>
    <row r="119" spans="1:11">
      <c r="A119" s="2">
        <v>268.27999999999997</v>
      </c>
      <c r="B119" s="3">
        <v>0.35399999999999998</v>
      </c>
      <c r="C119">
        <f t="shared" si="6"/>
        <v>2.25</v>
      </c>
      <c r="D119">
        <f t="shared" si="7"/>
        <v>0.7942499999999999</v>
      </c>
      <c r="F119">
        <f t="shared" si="8"/>
        <v>94.971119999999985</v>
      </c>
      <c r="G119">
        <f t="shared" si="9"/>
        <v>214.27673624999997</v>
      </c>
      <c r="J119" s="4">
        <f t="shared" si="10"/>
        <v>25478.852073599992</v>
      </c>
      <c r="K119">
        <f t="shared" si="11"/>
        <v>57727.88981021248</v>
      </c>
    </row>
    <row r="120" spans="1:11">
      <c r="A120" s="2">
        <v>270.52999999999997</v>
      </c>
      <c r="B120" s="3">
        <v>0.35299999999999998</v>
      </c>
      <c r="C120">
        <f t="shared" si="6"/>
        <v>2.25</v>
      </c>
      <c r="D120">
        <f t="shared" si="7"/>
        <v>0.79537499999999994</v>
      </c>
      <c r="F120">
        <f t="shared" si="8"/>
        <v>95.497089999999986</v>
      </c>
      <c r="G120">
        <f t="shared" si="9"/>
        <v>107.43422624999998</v>
      </c>
      <c r="J120" s="4">
        <f t="shared" si="10"/>
        <v>25834.82775769999</v>
      </c>
      <c r="K120">
        <f t="shared" si="11"/>
        <v>29064.18122741249</v>
      </c>
    </row>
    <row r="121" spans="1:11">
      <c r="A121" s="2"/>
      <c r="B121" s="3"/>
      <c r="J121" s="4"/>
    </row>
    <row r="122" spans="1:11">
      <c r="A122" s="2"/>
      <c r="B122" s="3"/>
      <c r="J122" s="4"/>
    </row>
    <row r="123" spans="1:11">
      <c r="A123" s="2"/>
      <c r="B123" s="3"/>
      <c r="J123" s="4"/>
    </row>
    <row r="124" spans="1:11">
      <c r="A124" s="2"/>
      <c r="B124" s="3"/>
      <c r="J124" s="4"/>
    </row>
    <row r="125" spans="1:11">
      <c r="A125" s="2"/>
      <c r="B125" s="3"/>
      <c r="J125" s="4"/>
    </row>
    <row r="126" spans="1:11">
      <c r="A126" s="2"/>
      <c r="B126" s="3"/>
      <c r="J126" s="4"/>
    </row>
    <row r="127" spans="1:11">
      <c r="A127" s="2"/>
      <c r="B127" s="3"/>
      <c r="J127" s="4"/>
    </row>
    <row r="128" spans="1:11">
      <c r="A128" s="2"/>
      <c r="B128" s="3"/>
      <c r="J128" s="4"/>
    </row>
    <row r="129" spans="1:10">
      <c r="A129" s="2"/>
      <c r="B129" s="3"/>
      <c r="J129" s="4"/>
    </row>
    <row r="130" spans="1:10">
      <c r="A130" s="2"/>
      <c r="B130" s="3"/>
      <c r="J130" s="4"/>
    </row>
    <row r="131" spans="1:10">
      <c r="A131" s="2"/>
      <c r="B131" s="3"/>
      <c r="J131" s="4"/>
    </row>
    <row r="132" spans="1:10">
      <c r="A132" s="2"/>
      <c r="B132" s="3"/>
      <c r="J132" s="4"/>
    </row>
    <row r="133" spans="1:10">
      <c r="A133" s="2"/>
      <c r="B133" s="3"/>
      <c r="J133" s="4"/>
    </row>
    <row r="134" spans="1:10">
      <c r="A134" s="2"/>
      <c r="B134" s="3"/>
      <c r="J134" s="4"/>
    </row>
    <row r="135" spans="1:10">
      <c r="A135" s="2"/>
      <c r="B135" s="3"/>
      <c r="J135" s="4"/>
    </row>
    <row r="136" spans="1:10">
      <c r="A136" s="2"/>
      <c r="B136" s="3"/>
      <c r="J136" s="4"/>
    </row>
    <row r="137" spans="1:10">
      <c r="A137" s="2"/>
      <c r="B137" s="3"/>
      <c r="J137" s="4"/>
    </row>
    <row r="138" spans="1:10">
      <c r="A138" s="2"/>
      <c r="B138" s="3"/>
      <c r="J138" s="4"/>
    </row>
    <row r="139" spans="1:10">
      <c r="A139" s="2"/>
      <c r="B139" s="3"/>
      <c r="J139" s="4"/>
    </row>
    <row r="140" spans="1:10">
      <c r="A140" s="2"/>
      <c r="B140" s="3"/>
      <c r="J140" s="4"/>
    </row>
    <row r="141" spans="1:10">
      <c r="A141" s="2"/>
      <c r="B141" s="3"/>
      <c r="J141" s="4"/>
    </row>
    <row r="142" spans="1:10">
      <c r="A142" s="2"/>
      <c r="B142" s="3"/>
      <c r="J142" s="4"/>
    </row>
    <row r="143" spans="1:10">
      <c r="A143" s="2"/>
      <c r="B143" s="3"/>
      <c r="J143" s="4"/>
    </row>
    <row r="144" spans="1:10">
      <c r="A144" s="2"/>
      <c r="B144" s="3"/>
      <c r="J144" s="4"/>
    </row>
    <row r="145" spans="1:10">
      <c r="A145" s="2"/>
      <c r="B145" s="3"/>
      <c r="J145" s="4"/>
    </row>
    <row r="146" spans="1:10">
      <c r="A146" s="2"/>
      <c r="B146" s="3"/>
      <c r="J146" s="4"/>
    </row>
    <row r="147" spans="1:10">
      <c r="A147" s="2"/>
      <c r="B147" s="3"/>
      <c r="J147" s="4"/>
    </row>
    <row r="148" spans="1:10">
      <c r="A148" s="2"/>
      <c r="B148" s="3"/>
      <c r="J148" s="4"/>
    </row>
    <row r="149" spans="1:10">
      <c r="A149" s="2"/>
      <c r="B149" s="3"/>
      <c r="J14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96E5A-90B3-4BD8-8F8B-8DFCF5A95FBF}">
  <dimension ref="A2:K61"/>
  <sheetViews>
    <sheetView workbookViewId="0">
      <selection activeCell="L19" sqref="L19"/>
    </sheetView>
  </sheetViews>
  <sheetFormatPr defaultRowHeight="14.25"/>
  <cols>
    <col min="3" max="3" width="17.796875" customWidth="1"/>
    <col min="4" max="4" width="34.6640625" bestFit="1" customWidth="1"/>
  </cols>
  <sheetData>
    <row r="2" spans="1:10">
      <c r="A2" s="8" t="s">
        <v>17</v>
      </c>
      <c r="B2" s="8" t="s">
        <v>11</v>
      </c>
      <c r="C2" s="8" t="s">
        <v>23</v>
      </c>
      <c r="D2" s="8" t="s">
        <v>12</v>
      </c>
      <c r="G2" s="15"/>
      <c r="H2" s="12"/>
      <c r="I2" s="12"/>
      <c r="J2" s="12"/>
    </row>
    <row r="3" spans="1:10">
      <c r="A3" t="s">
        <v>8</v>
      </c>
      <c r="B3" s="15">
        <v>93.953920000000025</v>
      </c>
      <c r="C3" s="10">
        <v>93.953919999999997</v>
      </c>
      <c r="D3" s="10">
        <v>93.940628794922603</v>
      </c>
      <c r="G3" s="15"/>
      <c r="H3" s="12"/>
      <c r="I3" s="12"/>
      <c r="J3" s="12"/>
    </row>
    <row r="4" spans="1:10">
      <c r="A4" t="s">
        <v>4</v>
      </c>
      <c r="B4" s="12">
        <v>137.11043071007566</v>
      </c>
      <c r="C4" s="10">
        <v>135.882140902689</v>
      </c>
      <c r="D4" s="10">
        <v>135.90227273956501</v>
      </c>
      <c r="G4" s="12"/>
      <c r="H4" s="12"/>
      <c r="I4" s="12"/>
      <c r="J4" s="12"/>
    </row>
    <row r="5" spans="1:10">
      <c r="A5" t="s">
        <v>0</v>
      </c>
      <c r="B5" s="12">
        <v>78.814393068270533</v>
      </c>
      <c r="C5" s="10">
        <v>78.929811215564598</v>
      </c>
      <c r="D5" s="10">
        <v>78.913516973379998</v>
      </c>
      <c r="G5" s="15"/>
      <c r="H5" s="12"/>
      <c r="I5" s="12"/>
      <c r="J5" s="12"/>
    </row>
    <row r="6" spans="1:10">
      <c r="A6" t="s">
        <v>9</v>
      </c>
      <c r="B6" s="12">
        <v>0.59604544514233171</v>
      </c>
      <c r="C6" s="10">
        <v>0.59517385480248397</v>
      </c>
      <c r="D6" s="10">
        <v>0.59521253390982198</v>
      </c>
      <c r="G6" s="9"/>
    </row>
    <row r="7" spans="1:10">
      <c r="G7" s="10"/>
    </row>
    <row r="9" spans="1:10">
      <c r="A9" s="8" t="s">
        <v>18</v>
      </c>
      <c r="B9" s="8" t="s">
        <v>11</v>
      </c>
      <c r="C9" s="8" t="s">
        <v>23</v>
      </c>
      <c r="D9" s="8" t="s">
        <v>12</v>
      </c>
      <c r="H9" s="9"/>
    </row>
    <row r="10" spans="1:10">
      <c r="A10" t="s">
        <v>8</v>
      </c>
      <c r="B10" s="15">
        <v>94.491870000000006</v>
      </c>
      <c r="C10" s="10">
        <v>94.491870000000006</v>
      </c>
      <c r="D10" s="10">
        <v>94.478770103703695</v>
      </c>
      <c r="H10" s="10"/>
    </row>
    <row r="11" spans="1:10">
      <c r="A11" t="s">
        <v>4</v>
      </c>
      <c r="B11" s="12">
        <v>135.95204279902595</v>
      </c>
      <c r="C11" s="10">
        <v>134.739743263626</v>
      </c>
      <c r="D11" s="10">
        <v>134.74791635404199</v>
      </c>
    </row>
    <row r="12" spans="1:10">
      <c r="A12" t="s">
        <v>0</v>
      </c>
      <c r="B12" s="12">
        <v>78.713684489742832</v>
      </c>
      <c r="C12" s="10">
        <v>78.821607795816305</v>
      </c>
      <c r="D12" s="10">
        <v>78.812949511745401</v>
      </c>
    </row>
    <row r="13" spans="1:10">
      <c r="A13" t="s">
        <v>9</v>
      </c>
      <c r="B13" s="12">
        <v>0.60022517439336254</v>
      </c>
      <c r="C13" s="10">
        <v>0.59940334029202103</v>
      </c>
      <c r="D13" s="10">
        <v>0.59938608242052605</v>
      </c>
      <c r="G13" s="9"/>
    </row>
    <row r="14" spans="1:10">
      <c r="G14" s="10"/>
    </row>
    <row r="16" spans="1:10">
      <c r="A16" s="8" t="s">
        <v>19</v>
      </c>
      <c r="B16" s="8" t="s">
        <v>11</v>
      </c>
      <c r="C16" s="8" t="s">
        <v>23</v>
      </c>
      <c r="D16" s="8" t="s">
        <v>12</v>
      </c>
    </row>
    <row r="17" spans="1:11">
      <c r="A17" t="s">
        <v>8</v>
      </c>
      <c r="B17" s="15">
        <v>98.307009999999963</v>
      </c>
      <c r="C17" s="10">
        <v>98.307009999999906</v>
      </c>
      <c r="D17" s="10">
        <v>98.296297404527806</v>
      </c>
    </row>
    <row r="18" spans="1:11">
      <c r="A18" t="s">
        <v>4</v>
      </c>
      <c r="B18" s="12">
        <v>133.8859413865807</v>
      </c>
      <c r="C18" s="10">
        <v>132.704859757203</v>
      </c>
      <c r="D18" s="10">
        <v>132.72472361819999</v>
      </c>
    </row>
    <row r="19" spans="1:11">
      <c r="A19" t="s">
        <v>0</v>
      </c>
      <c r="B19" s="12">
        <v>78.417192636732295</v>
      </c>
      <c r="C19" s="10">
        <v>78.5100519415561</v>
      </c>
      <c r="D19" s="10">
        <v>78.502397423450205</v>
      </c>
    </row>
    <row r="20" spans="1:11">
      <c r="A20" t="s">
        <v>9</v>
      </c>
      <c r="B20" s="12">
        <v>0.62682051406384354</v>
      </c>
      <c r="C20" s="10">
        <v>0.62607912979844205</v>
      </c>
      <c r="D20" s="10">
        <v>0.62607194576687397</v>
      </c>
    </row>
    <row r="23" spans="1:11">
      <c r="A23" s="8" t="s">
        <v>10</v>
      </c>
      <c r="B23" s="8" t="s">
        <v>11</v>
      </c>
      <c r="C23" s="8" t="s">
        <v>23</v>
      </c>
      <c r="D23" s="8" t="s">
        <v>12</v>
      </c>
    </row>
    <row r="24" spans="1:11">
      <c r="A24" t="s">
        <v>8</v>
      </c>
      <c r="B24" s="15">
        <v>148.36099499999995</v>
      </c>
      <c r="C24">
        <v>148.360995</v>
      </c>
      <c r="D24" s="10">
        <v>148.28846873391299</v>
      </c>
      <c r="F24" s="10"/>
      <c r="H24" s="15"/>
      <c r="I24" s="12"/>
      <c r="J24" s="12"/>
      <c r="K24" s="12"/>
    </row>
    <row r="25" spans="1:11">
      <c r="A25" t="s">
        <v>4</v>
      </c>
      <c r="B25" s="12">
        <v>151.77610309232551</v>
      </c>
      <c r="C25" s="10">
        <v>150.62361842376399</v>
      </c>
      <c r="D25" s="10">
        <v>150.68665507362601</v>
      </c>
    </row>
    <row r="26" spans="1:11">
      <c r="A26" t="s">
        <v>0</v>
      </c>
      <c r="B26" s="12">
        <v>97.084637052729676</v>
      </c>
      <c r="C26" s="10">
        <v>97.139019705714801</v>
      </c>
      <c r="D26" s="10">
        <v>97.120855148200505</v>
      </c>
    </row>
    <row r="27" spans="1:11">
      <c r="A27" t="s">
        <v>9</v>
      </c>
      <c r="B27" s="12">
        <v>0.76408070063351263</v>
      </c>
      <c r="C27" s="10">
        <v>0.76365293498669895</v>
      </c>
      <c r="D27" s="10">
        <v>0.76342237981550898</v>
      </c>
    </row>
    <row r="29" spans="1:11">
      <c r="F29" s="9"/>
      <c r="H29" s="10"/>
      <c r="J29" s="10"/>
    </row>
    <row r="30" spans="1:11">
      <c r="A30" s="8" t="s">
        <v>13</v>
      </c>
      <c r="B30" s="8" t="s">
        <v>11</v>
      </c>
      <c r="C30" s="8" t="s">
        <v>23</v>
      </c>
      <c r="D30" s="8" t="s">
        <v>12</v>
      </c>
      <c r="F30" s="10"/>
      <c r="H30" s="10"/>
      <c r="J30" s="10"/>
    </row>
    <row r="31" spans="1:11">
      <c r="A31" t="s">
        <v>8</v>
      </c>
      <c r="B31" s="15">
        <v>149.07250999999999</v>
      </c>
      <c r="C31" s="10">
        <v>149.07250999999999</v>
      </c>
      <c r="D31" s="10">
        <v>149.012354103988</v>
      </c>
      <c r="F31" s="10"/>
      <c r="H31" s="10"/>
      <c r="J31" s="10"/>
    </row>
    <row r="32" spans="1:11">
      <c r="A32" t="s">
        <v>4</v>
      </c>
      <c r="B32" s="12">
        <v>151.8499466289928</v>
      </c>
      <c r="C32" s="10">
        <v>150.77194279616</v>
      </c>
      <c r="D32" s="10">
        <v>150.83267112596201</v>
      </c>
      <c r="F32" s="10"/>
      <c r="H32" s="10"/>
      <c r="J32" s="10"/>
    </row>
    <row r="33" spans="1:11">
      <c r="A33" t="s">
        <v>0</v>
      </c>
      <c r="B33" s="12">
        <v>96.775466753986649</v>
      </c>
      <c r="C33" s="10">
        <v>96.7417998037281</v>
      </c>
      <c r="D33" s="10">
        <v>96.724681171888506</v>
      </c>
      <c r="F33" s="10"/>
      <c r="G33" s="15"/>
      <c r="H33" s="12"/>
      <c r="I33" s="12"/>
      <c r="J33" s="12"/>
      <c r="K33" s="10"/>
    </row>
    <row r="34" spans="1:11">
      <c r="A34" t="s">
        <v>9</v>
      </c>
      <c r="B34" s="12">
        <v>0.77019783525796826</v>
      </c>
      <c r="C34" s="10">
        <v>0.77046587050500104</v>
      </c>
      <c r="D34" s="10">
        <v>0.77029126536576498</v>
      </c>
      <c r="F34" s="10"/>
      <c r="G34" s="12"/>
      <c r="H34" s="20"/>
      <c r="I34" s="12"/>
      <c r="J34" s="12"/>
    </row>
    <row r="35" spans="1:11">
      <c r="G35" s="12"/>
      <c r="H35" s="21"/>
      <c r="I35" s="12"/>
      <c r="J35" s="12"/>
    </row>
    <row r="36" spans="1:11">
      <c r="G36" s="15"/>
      <c r="H36" s="12"/>
      <c r="I36" s="12"/>
      <c r="J36" s="12"/>
    </row>
    <row r="37" spans="1:11">
      <c r="A37" s="8" t="s">
        <v>14</v>
      </c>
      <c r="B37" s="8" t="s">
        <v>11</v>
      </c>
      <c r="C37" s="8" t="s">
        <v>23</v>
      </c>
      <c r="D37" s="8" t="s">
        <v>12</v>
      </c>
      <c r="H37" s="10"/>
    </row>
    <row r="38" spans="1:11">
      <c r="A38" t="s">
        <v>8</v>
      </c>
      <c r="B38" s="15">
        <v>307.48367999999959</v>
      </c>
      <c r="C38" s="10">
        <v>307.48367999999999</v>
      </c>
      <c r="D38" s="10">
        <v>307.50837016935202</v>
      </c>
      <c r="H38" s="10"/>
      <c r="J38" s="9"/>
      <c r="K38" s="9"/>
    </row>
    <row r="39" spans="1:11">
      <c r="A39" t="s">
        <v>4</v>
      </c>
      <c r="B39" s="12">
        <v>119.34061077924544</v>
      </c>
      <c r="C39" s="10">
        <v>118.502100340414</v>
      </c>
      <c r="D39" s="10">
        <v>118.495183705336</v>
      </c>
      <c r="H39" s="10"/>
      <c r="I39" s="8"/>
      <c r="J39" s="10"/>
      <c r="K39" s="10"/>
    </row>
    <row r="40" spans="1:11">
      <c r="A40" t="s">
        <v>0</v>
      </c>
      <c r="B40" s="12">
        <v>82.327111889052659</v>
      </c>
      <c r="C40" s="10">
        <v>82.469415484078198</v>
      </c>
      <c r="D40" s="10">
        <v>82.469252501169805</v>
      </c>
      <c r="H40" s="10"/>
      <c r="K40" s="10"/>
    </row>
    <row r="41" spans="1:11">
      <c r="A41" t="s">
        <v>9</v>
      </c>
      <c r="B41" s="12">
        <v>1.8674509098192162</v>
      </c>
      <c r="C41" s="10">
        <v>1.86422856397814</v>
      </c>
      <c r="D41" s="10">
        <v>1.86438194140895</v>
      </c>
      <c r="G41" s="9"/>
      <c r="H41" s="9"/>
      <c r="K41" s="10"/>
    </row>
    <row r="42" spans="1:11">
      <c r="C42" s="10"/>
      <c r="D42" s="10"/>
      <c r="G42" s="9"/>
      <c r="H42" s="9"/>
      <c r="K42" s="10"/>
    </row>
    <row r="43" spans="1:11">
      <c r="A43" s="8" t="s">
        <v>16</v>
      </c>
      <c r="B43" s="8" t="s">
        <v>11</v>
      </c>
      <c r="C43" s="8" t="s">
        <v>23</v>
      </c>
      <c r="D43" s="8" t="s">
        <v>12</v>
      </c>
      <c r="G43" s="9"/>
      <c r="H43" s="9"/>
      <c r="K43" s="10"/>
    </row>
    <row r="44" spans="1:11">
      <c r="A44" t="s">
        <v>8</v>
      </c>
      <c r="B44" s="15">
        <v>456.97008500000027</v>
      </c>
      <c r="C44" s="10">
        <v>456.97008499999998</v>
      </c>
      <c r="D44" s="10">
        <v>455.03154530671497</v>
      </c>
      <c r="G44" s="9"/>
      <c r="H44" s="9"/>
      <c r="K44" s="10"/>
    </row>
    <row r="45" spans="1:11">
      <c r="A45" t="s">
        <v>4</v>
      </c>
      <c r="B45" s="12">
        <v>125.11854690422447</v>
      </c>
      <c r="C45" s="10">
        <v>124.332377949204</v>
      </c>
      <c r="D45" s="10">
        <v>124.75815958168801</v>
      </c>
      <c r="G45" s="9"/>
      <c r="H45" s="10"/>
      <c r="K45" s="10"/>
    </row>
    <row r="46" spans="1:11">
      <c r="A46" t="s">
        <v>0</v>
      </c>
      <c r="B46" s="12">
        <v>77.911520886406706</v>
      </c>
      <c r="C46" s="10">
        <v>78.261433131483102</v>
      </c>
      <c r="D46" s="10">
        <v>78.162549006376494</v>
      </c>
      <c r="G46" s="9"/>
      <c r="K46" s="10"/>
    </row>
    <row r="47" spans="1:11">
      <c r="A47" t="s">
        <v>9</v>
      </c>
      <c r="B47" s="12">
        <v>2.9326220294573164</v>
      </c>
      <c r="C47" s="10">
        <v>2.9195100748555598</v>
      </c>
      <c r="D47" s="10">
        <v>2.91080287868806</v>
      </c>
      <c r="G47" s="9"/>
      <c r="K47" s="10"/>
    </row>
    <row r="48" spans="1:11">
      <c r="C48" s="10"/>
      <c r="D48" s="10"/>
      <c r="G48" s="9"/>
      <c r="K48" s="10"/>
    </row>
    <row r="49" spans="1:11">
      <c r="K49" s="10"/>
    </row>
    <row r="50" spans="1:11">
      <c r="A50" s="13" t="s">
        <v>15</v>
      </c>
      <c r="B50" s="8" t="s">
        <v>11</v>
      </c>
      <c r="C50" s="8" t="s">
        <v>23</v>
      </c>
      <c r="D50" s="8" t="s">
        <v>12</v>
      </c>
      <c r="H50" s="9"/>
      <c r="K50" s="10"/>
    </row>
    <row r="51" spans="1:11">
      <c r="A51" t="s">
        <v>8</v>
      </c>
      <c r="B51" s="15">
        <v>475.78335999999979</v>
      </c>
      <c r="C51" s="10">
        <v>475.78335999999899</v>
      </c>
      <c r="D51" s="10">
        <v>474.23144298683297</v>
      </c>
      <c r="H51" s="10"/>
      <c r="I51" s="10"/>
    </row>
    <row r="52" spans="1:11">
      <c r="A52" t="s">
        <v>4</v>
      </c>
      <c r="B52" s="12">
        <v>124.84707135228528</v>
      </c>
      <c r="C52" s="10">
        <v>124.075358415224</v>
      </c>
      <c r="D52" s="10">
        <v>124.392339291589</v>
      </c>
    </row>
    <row r="53" spans="1:11">
      <c r="A53" t="s">
        <v>0</v>
      </c>
      <c r="B53" s="12">
        <v>77.440130462203655</v>
      </c>
      <c r="C53" s="10">
        <v>77.785071226280806</v>
      </c>
      <c r="D53" s="10">
        <v>77.714266700409397</v>
      </c>
    </row>
    <row r="54" spans="1:11">
      <c r="A54" t="s">
        <v>9</v>
      </c>
      <c r="B54" s="12">
        <v>3.0719431718430292</v>
      </c>
      <c r="C54" s="10">
        <v>3.0583205266722699</v>
      </c>
      <c r="D54" s="10">
        <v>3.0511221627748699</v>
      </c>
    </row>
    <row r="55" spans="1:11">
      <c r="C55" s="10"/>
      <c r="D55" s="10"/>
    </row>
    <row r="57" spans="1:11">
      <c r="A57" s="13"/>
      <c r="B57" s="8"/>
      <c r="C57" s="8"/>
      <c r="D57" s="8"/>
      <c r="I57" s="9"/>
    </row>
    <row r="58" spans="1:11">
      <c r="C58" s="10"/>
      <c r="D58" s="10"/>
      <c r="I58" s="10"/>
    </row>
    <row r="59" spans="1:11">
      <c r="C59" s="10"/>
      <c r="D59" s="10"/>
    </row>
    <row r="60" spans="1:11">
      <c r="C60" s="10"/>
      <c r="D60" s="10"/>
    </row>
    <row r="61" spans="1:11">
      <c r="C61" s="10"/>
      <c r="D61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9CAD3-502C-4BE9-BC2F-528B4B114575}">
  <dimension ref="A1:N149"/>
  <sheetViews>
    <sheetView workbookViewId="0">
      <selection activeCell="N3" activeCellId="3" sqref="E3 I3 M3 N3"/>
    </sheetView>
  </sheetViews>
  <sheetFormatPr defaultRowHeight="14.25"/>
  <cols>
    <col min="9" max="9" width="13.9296875" bestFit="1" customWidth="1"/>
    <col min="13" max="13" width="18.73046875" bestFit="1" customWidth="1"/>
  </cols>
  <sheetData>
    <row r="1" spans="1:14">
      <c r="A1" s="1" t="s">
        <v>0</v>
      </c>
      <c r="B1" s="1" t="s">
        <v>5</v>
      </c>
      <c r="E1" s="8" t="s">
        <v>1</v>
      </c>
      <c r="H1" s="8" t="s">
        <v>2</v>
      </c>
      <c r="I1" s="5" t="s">
        <v>6</v>
      </c>
      <c r="L1" s="8" t="s">
        <v>3</v>
      </c>
      <c r="M1" s="6" t="s">
        <v>7</v>
      </c>
      <c r="N1" s="7" t="s">
        <v>4</v>
      </c>
    </row>
    <row r="2" spans="1:14">
      <c r="A2" s="2">
        <v>0</v>
      </c>
      <c r="B2" s="3">
        <v>0.38600000000000001</v>
      </c>
    </row>
    <row r="3" spans="1:14">
      <c r="A3" s="2">
        <v>2.25</v>
      </c>
      <c r="B3" s="3">
        <v>0.38500000000000001</v>
      </c>
      <c r="C3">
        <f>A3-A2</f>
        <v>2.25</v>
      </c>
      <c r="D3">
        <f>(B3+B2)/2*C3</f>
        <v>0.86737500000000001</v>
      </c>
      <c r="E3" s="14">
        <f>SUM(D3:D149)</f>
        <v>148.36099499999995</v>
      </c>
      <c r="F3">
        <f>A3*B3</f>
        <v>0.86624999999999996</v>
      </c>
      <c r="G3">
        <f>(F3+F4)/2*C3</f>
        <v>2.9134687499999998</v>
      </c>
      <c r="H3" s="8">
        <f>SUM(G3:G149)</f>
        <v>22517.653671999982</v>
      </c>
      <c r="I3" s="5">
        <f>H3/E3</f>
        <v>151.77610309232551</v>
      </c>
      <c r="J3" s="4">
        <f>B3*A3^2</f>
        <v>1.9490625000000001</v>
      </c>
      <c r="K3">
        <f>(J4+J3)/2*C3</f>
        <v>10.9179140625</v>
      </c>
      <c r="L3" s="8">
        <f>SUM(K3:K149)</f>
        <v>4816007.4162946837</v>
      </c>
      <c r="M3" s="6">
        <f>SQRT(L3/E3-I3^2)</f>
        <v>97.084637052729676</v>
      </c>
      <c r="N3" s="7">
        <f>E3/(2*M3)</f>
        <v>0.76408070063351263</v>
      </c>
    </row>
    <row r="4" spans="1:14">
      <c r="A4" s="2">
        <v>4.5</v>
      </c>
      <c r="B4" s="3">
        <v>0.38300000000000001</v>
      </c>
      <c r="C4">
        <f t="shared" ref="C4:C67" si="0">A4-A3</f>
        <v>2.25</v>
      </c>
      <c r="D4">
        <f t="shared" ref="D4:D67" si="1">(B4+B3)/2*C4</f>
        <v>0.86399999999999999</v>
      </c>
      <c r="F4">
        <f t="shared" ref="F4:F67" si="2">A4*B4</f>
        <v>1.7235</v>
      </c>
      <c r="G4">
        <f t="shared" ref="G4:G67" si="3">(F4+F5)/2*C4</f>
        <v>4.8169687500000009</v>
      </c>
      <c r="J4" s="4">
        <f t="shared" ref="J4:J67" si="4">B4*A4^2</f>
        <v>7.7557499999999999</v>
      </c>
      <c r="K4">
        <f t="shared" ref="K4:K67" si="5">(J5+J4)/2*C4</f>
        <v>28.151929687499997</v>
      </c>
    </row>
    <row r="5" spans="1:14">
      <c r="A5" s="2">
        <v>6.75</v>
      </c>
      <c r="B5" s="3">
        <v>0.379</v>
      </c>
      <c r="C5">
        <f t="shared" si="0"/>
        <v>2.25</v>
      </c>
      <c r="D5">
        <f t="shared" si="1"/>
        <v>0.85725000000000007</v>
      </c>
      <c r="F5">
        <f t="shared" si="2"/>
        <v>2.5582500000000001</v>
      </c>
      <c r="G5">
        <f t="shared" si="3"/>
        <v>6.6850312499999998</v>
      </c>
      <c r="J5" s="4">
        <f t="shared" si="4"/>
        <v>17.2681875</v>
      </c>
      <c r="K5">
        <f t="shared" si="5"/>
        <v>53.689710937499996</v>
      </c>
    </row>
    <row r="6" spans="1:14">
      <c r="A6" s="2">
        <v>9</v>
      </c>
      <c r="B6" s="3">
        <v>0.376</v>
      </c>
      <c r="C6">
        <f t="shared" si="0"/>
        <v>2.25</v>
      </c>
      <c r="D6">
        <f t="shared" si="1"/>
        <v>0.84937499999999999</v>
      </c>
      <c r="F6">
        <f t="shared" si="2"/>
        <v>3.3839999999999999</v>
      </c>
      <c r="G6">
        <f t="shared" si="3"/>
        <v>8.4771562500000002</v>
      </c>
      <c r="J6" s="4">
        <f t="shared" si="4"/>
        <v>30.456</v>
      </c>
      <c r="K6">
        <f t="shared" si="5"/>
        <v>86.802257812500002</v>
      </c>
    </row>
    <row r="7" spans="1:14">
      <c r="A7" s="2">
        <v>11.25</v>
      </c>
      <c r="B7" s="3">
        <v>0.36899999999999999</v>
      </c>
      <c r="C7">
        <f t="shared" si="0"/>
        <v>2.25</v>
      </c>
      <c r="D7">
        <f t="shared" si="1"/>
        <v>0.83812500000000001</v>
      </c>
      <c r="F7">
        <f t="shared" si="2"/>
        <v>4.1512500000000001</v>
      </c>
      <c r="G7">
        <f t="shared" si="3"/>
        <v>10.122468749999999</v>
      </c>
      <c r="J7" s="4">
        <f t="shared" si="4"/>
        <v>46.701562500000001</v>
      </c>
      <c r="K7">
        <f t="shared" si="5"/>
        <v>126.14547656249999</v>
      </c>
    </row>
    <row r="8" spans="1:14">
      <c r="A8" s="2">
        <v>13.5</v>
      </c>
      <c r="B8" s="3">
        <v>0.35899999999999999</v>
      </c>
      <c r="C8">
        <f t="shared" si="0"/>
        <v>2.25</v>
      </c>
      <c r="D8">
        <f t="shared" si="1"/>
        <v>0.81899999999999995</v>
      </c>
      <c r="F8">
        <f t="shared" si="2"/>
        <v>4.8464999999999998</v>
      </c>
      <c r="G8">
        <f t="shared" si="3"/>
        <v>11.742468749999999</v>
      </c>
      <c r="J8" s="4">
        <f t="shared" si="4"/>
        <v>65.427750000000003</v>
      </c>
      <c r="K8">
        <f t="shared" si="5"/>
        <v>172.6761796875</v>
      </c>
    </row>
    <row r="9" spans="1:14">
      <c r="A9" s="2">
        <v>15.75</v>
      </c>
      <c r="B9" s="3">
        <v>0.35499999999999998</v>
      </c>
      <c r="C9">
        <f t="shared" si="0"/>
        <v>2.25</v>
      </c>
      <c r="D9">
        <f t="shared" si="1"/>
        <v>0.80325000000000002</v>
      </c>
      <c r="F9">
        <f t="shared" si="2"/>
        <v>5.5912499999999996</v>
      </c>
      <c r="G9">
        <f t="shared" si="3"/>
        <v>13.438406249999998</v>
      </c>
      <c r="J9" s="4">
        <f t="shared" si="4"/>
        <v>88.062187499999993</v>
      </c>
      <c r="K9">
        <f t="shared" si="5"/>
        <v>227.73846093750001</v>
      </c>
    </row>
    <row r="10" spans="1:14">
      <c r="A10" s="2">
        <v>18</v>
      </c>
      <c r="B10" s="3">
        <v>0.35299999999999998</v>
      </c>
      <c r="C10">
        <f t="shared" si="0"/>
        <v>2.25</v>
      </c>
      <c r="D10">
        <f t="shared" si="1"/>
        <v>0.79649999999999999</v>
      </c>
      <c r="F10">
        <f t="shared" si="2"/>
        <v>6.3539999999999992</v>
      </c>
      <c r="G10">
        <f t="shared" si="3"/>
        <v>15.121687499999997</v>
      </c>
      <c r="J10" s="4">
        <f t="shared" si="4"/>
        <v>114.372</v>
      </c>
      <c r="K10">
        <f t="shared" si="5"/>
        <v>290.13060937499995</v>
      </c>
    </row>
    <row r="11" spans="1:14">
      <c r="A11" s="2">
        <v>20.25</v>
      </c>
      <c r="B11" s="3">
        <v>0.35</v>
      </c>
      <c r="C11">
        <f t="shared" si="0"/>
        <v>2.25</v>
      </c>
      <c r="D11">
        <f t="shared" si="1"/>
        <v>0.79087499999999999</v>
      </c>
      <c r="F11">
        <f t="shared" si="2"/>
        <v>7.0874999999999995</v>
      </c>
      <c r="G11">
        <f t="shared" si="3"/>
        <v>21.38398875</v>
      </c>
      <c r="J11" s="4">
        <f t="shared" si="4"/>
        <v>143.52187499999999</v>
      </c>
      <c r="K11">
        <f t="shared" si="5"/>
        <v>530.65458528750003</v>
      </c>
    </row>
    <row r="12" spans="1:14">
      <c r="A12" s="2">
        <v>27.53</v>
      </c>
      <c r="B12" s="3">
        <v>0.433</v>
      </c>
      <c r="C12">
        <f t="shared" si="0"/>
        <v>7.2800000000000011</v>
      </c>
      <c r="D12">
        <f t="shared" si="1"/>
        <v>2.85012</v>
      </c>
      <c r="F12">
        <f t="shared" si="2"/>
        <v>11.920490000000001</v>
      </c>
      <c r="G12">
        <f t="shared" si="3"/>
        <v>105.93692200000002</v>
      </c>
      <c r="J12" s="4">
        <f t="shared" si="4"/>
        <v>328.17108970000004</v>
      </c>
      <c r="K12">
        <f t="shared" si="5"/>
        <v>3057.1727240600007</v>
      </c>
    </row>
    <row r="13" spans="1:14">
      <c r="A13" s="2">
        <v>29.78</v>
      </c>
      <c r="B13" s="3">
        <v>0.57699999999999996</v>
      </c>
      <c r="C13">
        <f t="shared" si="0"/>
        <v>2.25</v>
      </c>
      <c r="D13">
        <f t="shared" si="1"/>
        <v>1.13625</v>
      </c>
      <c r="F13">
        <f t="shared" si="2"/>
        <v>17.183060000000001</v>
      </c>
      <c r="G13">
        <f t="shared" si="3"/>
        <v>44.950938749999999</v>
      </c>
      <c r="J13" s="4">
        <f t="shared" si="4"/>
        <v>511.7115268</v>
      </c>
      <c r="K13">
        <f t="shared" si="5"/>
        <v>1396.2839475374999</v>
      </c>
    </row>
    <row r="14" spans="1:14">
      <c r="A14" s="2">
        <v>32.03</v>
      </c>
      <c r="B14" s="3">
        <v>0.71099999999999997</v>
      </c>
      <c r="C14">
        <f t="shared" si="0"/>
        <v>2.25</v>
      </c>
      <c r="D14">
        <f t="shared" si="1"/>
        <v>1.4489999999999998</v>
      </c>
      <c r="F14">
        <f t="shared" si="2"/>
        <v>22.773330000000001</v>
      </c>
      <c r="G14">
        <f t="shared" si="3"/>
        <v>55.27648125000001</v>
      </c>
      <c r="J14" s="4">
        <f t="shared" si="4"/>
        <v>729.42975990000002</v>
      </c>
      <c r="K14">
        <f t="shared" si="5"/>
        <v>1837.2327856875002</v>
      </c>
    </row>
    <row r="15" spans="1:14">
      <c r="A15" s="2">
        <v>34.28</v>
      </c>
      <c r="B15" s="3">
        <v>0.76900000000000002</v>
      </c>
      <c r="C15">
        <f t="shared" si="0"/>
        <v>2.25</v>
      </c>
      <c r="D15">
        <f t="shared" si="1"/>
        <v>1.665</v>
      </c>
      <c r="F15">
        <f t="shared" si="2"/>
        <v>26.361320000000003</v>
      </c>
      <c r="G15">
        <f t="shared" si="3"/>
        <v>62.410196250000006</v>
      </c>
      <c r="J15" s="4">
        <f t="shared" si="4"/>
        <v>903.66604960000006</v>
      </c>
      <c r="K15">
        <f t="shared" si="5"/>
        <v>2213.1173777625004</v>
      </c>
    </row>
    <row r="16" spans="1:14">
      <c r="A16" s="2">
        <v>36.53</v>
      </c>
      <c r="B16" s="3">
        <v>0.79700000000000004</v>
      </c>
      <c r="C16">
        <f t="shared" si="0"/>
        <v>2.25</v>
      </c>
      <c r="D16">
        <f t="shared" si="1"/>
        <v>1.7617500000000001</v>
      </c>
      <c r="F16">
        <f t="shared" si="2"/>
        <v>29.114410000000003</v>
      </c>
      <c r="G16">
        <f t="shared" si="3"/>
        <v>68.266496250000003</v>
      </c>
      <c r="J16" s="4">
        <f t="shared" si="4"/>
        <v>1063.5493973</v>
      </c>
      <c r="K16">
        <f t="shared" si="5"/>
        <v>2573.6788742624994</v>
      </c>
    </row>
    <row r="17" spans="1:11">
      <c r="A17" s="2">
        <v>38.78</v>
      </c>
      <c r="B17" s="3">
        <v>0.81399999999999995</v>
      </c>
      <c r="C17">
        <f t="shared" si="0"/>
        <v>2.25</v>
      </c>
      <c r="D17">
        <f t="shared" si="1"/>
        <v>1.8123750000000001</v>
      </c>
      <c r="F17">
        <f t="shared" si="2"/>
        <v>31.56692</v>
      </c>
      <c r="G17">
        <f t="shared" si="3"/>
        <v>73.547595000000001</v>
      </c>
      <c r="J17" s="4">
        <f t="shared" si="4"/>
        <v>1224.1651575999999</v>
      </c>
      <c r="K17">
        <f t="shared" si="5"/>
        <v>2937.7540565999998</v>
      </c>
    </row>
    <row r="18" spans="1:11">
      <c r="A18" s="2">
        <v>41.03</v>
      </c>
      <c r="B18" s="3">
        <v>0.82399999999999995</v>
      </c>
      <c r="C18">
        <f t="shared" si="0"/>
        <v>2.25</v>
      </c>
      <c r="D18">
        <f t="shared" si="1"/>
        <v>1.8427499999999999</v>
      </c>
      <c r="F18">
        <f t="shared" si="2"/>
        <v>33.808720000000001</v>
      </c>
      <c r="G18">
        <f t="shared" si="3"/>
        <v>78.009299999999996</v>
      </c>
      <c r="J18" s="4">
        <f t="shared" si="4"/>
        <v>1387.1717816</v>
      </c>
      <c r="K18">
        <f t="shared" si="5"/>
        <v>3290.6641814999998</v>
      </c>
    </row>
    <row r="19" spans="1:11">
      <c r="A19" s="2">
        <v>43.28</v>
      </c>
      <c r="B19" s="3">
        <v>0.82099999999999995</v>
      </c>
      <c r="C19">
        <f t="shared" si="0"/>
        <v>2.25</v>
      </c>
      <c r="D19">
        <f t="shared" si="1"/>
        <v>1.850625</v>
      </c>
      <c r="F19">
        <f t="shared" si="2"/>
        <v>35.532879999999999</v>
      </c>
      <c r="G19">
        <f t="shared" si="3"/>
        <v>81.617366249999989</v>
      </c>
      <c r="J19" s="4">
        <f t="shared" si="4"/>
        <v>1537.8630464</v>
      </c>
      <c r="K19">
        <f t="shared" si="5"/>
        <v>3626.0960828624993</v>
      </c>
    </row>
    <row r="20" spans="1:11">
      <c r="A20" s="2">
        <v>45.53</v>
      </c>
      <c r="B20" s="3">
        <v>0.81299999999999994</v>
      </c>
      <c r="C20">
        <f t="shared" si="0"/>
        <v>2.25</v>
      </c>
      <c r="D20">
        <f t="shared" si="1"/>
        <v>1.8382499999999999</v>
      </c>
      <c r="F20">
        <f t="shared" si="2"/>
        <v>37.015889999999999</v>
      </c>
      <c r="G20">
        <f t="shared" si="3"/>
        <v>85.128648749999996</v>
      </c>
      <c r="J20" s="4">
        <f t="shared" si="4"/>
        <v>1685.3334716999998</v>
      </c>
      <c r="K20">
        <f t="shared" si="5"/>
        <v>3973.7503657124998</v>
      </c>
    </row>
    <row r="21" spans="1:11">
      <c r="A21" s="2">
        <v>47.78</v>
      </c>
      <c r="B21" s="3">
        <v>0.80900000000000005</v>
      </c>
      <c r="C21">
        <f t="shared" si="0"/>
        <v>2.25</v>
      </c>
      <c r="D21">
        <f t="shared" si="1"/>
        <v>1.8247499999999999</v>
      </c>
      <c r="F21">
        <f t="shared" si="2"/>
        <v>38.654020000000003</v>
      </c>
      <c r="G21">
        <f t="shared" si="3"/>
        <v>88.175070000000005</v>
      </c>
      <c r="J21" s="4">
        <f t="shared" si="4"/>
        <v>1846.8890756000003</v>
      </c>
      <c r="K21">
        <f t="shared" si="5"/>
        <v>4313.5557639750004</v>
      </c>
    </row>
    <row r="22" spans="1:11">
      <c r="A22" s="2">
        <v>50.03</v>
      </c>
      <c r="B22" s="3">
        <v>0.79400000000000004</v>
      </c>
      <c r="C22">
        <f t="shared" si="0"/>
        <v>2.25</v>
      </c>
      <c r="D22">
        <f t="shared" si="1"/>
        <v>1.8033750000000002</v>
      </c>
      <c r="F22">
        <f t="shared" si="2"/>
        <v>39.723820000000003</v>
      </c>
      <c r="G22">
        <f t="shared" si="3"/>
        <v>90.212107500000002</v>
      </c>
      <c r="J22" s="4">
        <f t="shared" si="4"/>
        <v>1987.3827146000001</v>
      </c>
      <c r="K22">
        <f t="shared" si="5"/>
        <v>4615.7380607249997</v>
      </c>
    </row>
    <row r="23" spans="1:11">
      <c r="A23" s="2">
        <v>52.28</v>
      </c>
      <c r="B23" s="3">
        <v>0.77400000000000002</v>
      </c>
      <c r="C23">
        <f t="shared" si="0"/>
        <v>2.25</v>
      </c>
      <c r="D23">
        <f t="shared" si="1"/>
        <v>1.764</v>
      </c>
      <c r="F23">
        <f t="shared" si="2"/>
        <v>40.46472</v>
      </c>
      <c r="G23">
        <f t="shared" si="3"/>
        <v>91.961921250000003</v>
      </c>
      <c r="J23" s="4">
        <f t="shared" si="4"/>
        <v>2115.4955616000002</v>
      </c>
      <c r="K23">
        <f t="shared" si="5"/>
        <v>4912.2572432625002</v>
      </c>
    </row>
    <row r="24" spans="1:11">
      <c r="A24" s="2">
        <v>54.53</v>
      </c>
      <c r="B24" s="3">
        <v>0.75700000000000001</v>
      </c>
      <c r="C24">
        <f t="shared" si="0"/>
        <v>2.25</v>
      </c>
      <c r="D24">
        <f t="shared" si="1"/>
        <v>1.7223750000000002</v>
      </c>
      <c r="F24">
        <f t="shared" si="2"/>
        <v>41.279209999999999</v>
      </c>
      <c r="G24">
        <f t="shared" si="3"/>
        <v>93.64458375000001</v>
      </c>
      <c r="J24" s="4">
        <f t="shared" si="4"/>
        <v>2250.9553212999999</v>
      </c>
      <c r="K24">
        <f t="shared" si="5"/>
        <v>5212.6514650125009</v>
      </c>
    </row>
    <row r="25" spans="1:11">
      <c r="A25" s="2">
        <v>56.78</v>
      </c>
      <c r="B25" s="3">
        <v>0.73899999999999999</v>
      </c>
      <c r="C25">
        <f t="shared" si="0"/>
        <v>2.25</v>
      </c>
      <c r="D25">
        <f t="shared" si="1"/>
        <v>1.6830000000000001</v>
      </c>
      <c r="F25">
        <f t="shared" si="2"/>
        <v>41.960419999999999</v>
      </c>
      <c r="G25">
        <f t="shared" si="3"/>
        <v>95.019772499999988</v>
      </c>
      <c r="J25" s="4">
        <f t="shared" si="4"/>
        <v>2382.5126476</v>
      </c>
      <c r="K25">
        <f t="shared" si="5"/>
        <v>5502.8048575499997</v>
      </c>
    </row>
    <row r="26" spans="1:11">
      <c r="A26" s="2">
        <v>59.03</v>
      </c>
      <c r="B26" s="3">
        <v>0.72</v>
      </c>
      <c r="C26">
        <f t="shared" si="0"/>
        <v>2.25</v>
      </c>
      <c r="D26">
        <f t="shared" si="1"/>
        <v>1.641375</v>
      </c>
      <c r="F26">
        <f t="shared" si="2"/>
        <v>42.501599999999996</v>
      </c>
      <c r="G26">
        <f t="shared" si="3"/>
        <v>96.348060000000004</v>
      </c>
      <c r="J26" s="4">
        <f t="shared" si="4"/>
        <v>2508.8694479999999</v>
      </c>
      <c r="K26">
        <f t="shared" si="5"/>
        <v>5796.6269418000002</v>
      </c>
    </row>
    <row r="27" spans="1:11">
      <c r="A27" s="2">
        <v>61.28</v>
      </c>
      <c r="B27" s="3">
        <v>0.70399999999999996</v>
      </c>
      <c r="C27">
        <f t="shared" si="0"/>
        <v>2.25</v>
      </c>
      <c r="D27">
        <f t="shared" si="1"/>
        <v>1.6019999999999999</v>
      </c>
      <c r="F27">
        <f t="shared" si="2"/>
        <v>43.141120000000001</v>
      </c>
      <c r="G27">
        <f t="shared" si="3"/>
        <v>97.563037500000007</v>
      </c>
      <c r="J27" s="4">
        <f t="shared" si="4"/>
        <v>2643.6878336</v>
      </c>
      <c r="K27">
        <f t="shared" si="5"/>
        <v>6088.9788123750004</v>
      </c>
    </row>
    <row r="28" spans="1:11">
      <c r="A28" s="2">
        <v>63.53</v>
      </c>
      <c r="B28" s="3">
        <v>0.68600000000000005</v>
      </c>
      <c r="C28">
        <f t="shared" si="0"/>
        <v>2.25</v>
      </c>
      <c r="D28">
        <f t="shared" si="1"/>
        <v>1.5637500000000002</v>
      </c>
      <c r="F28">
        <f t="shared" si="2"/>
        <v>43.581580000000002</v>
      </c>
      <c r="G28">
        <f t="shared" si="3"/>
        <v>98.092935000000011</v>
      </c>
      <c r="J28" s="4">
        <f t="shared" si="4"/>
        <v>2768.7377774000001</v>
      </c>
      <c r="K28">
        <f t="shared" si="5"/>
        <v>6342.2373899249997</v>
      </c>
    </row>
    <row r="29" spans="1:11">
      <c r="A29" s="2">
        <v>65.78</v>
      </c>
      <c r="B29" s="3">
        <v>0.66300000000000003</v>
      </c>
      <c r="C29">
        <f t="shared" si="0"/>
        <v>2.25</v>
      </c>
      <c r="D29">
        <f t="shared" si="1"/>
        <v>1.5176250000000002</v>
      </c>
      <c r="F29">
        <f t="shared" si="2"/>
        <v>43.612140000000004</v>
      </c>
      <c r="G29">
        <f t="shared" si="3"/>
        <v>99.193263750000014</v>
      </c>
      <c r="J29" s="4">
        <f t="shared" si="4"/>
        <v>2868.8065692</v>
      </c>
      <c r="K29">
        <f t="shared" si="5"/>
        <v>6637.7245035374999</v>
      </c>
    </row>
    <row r="30" spans="1:11">
      <c r="A30" s="2">
        <v>68.03</v>
      </c>
      <c r="B30" s="3">
        <v>0.65500000000000003</v>
      </c>
      <c r="C30">
        <f t="shared" si="0"/>
        <v>2.25</v>
      </c>
      <c r="D30">
        <f t="shared" si="1"/>
        <v>1.48275</v>
      </c>
      <c r="F30">
        <f t="shared" si="2"/>
        <v>44.559650000000005</v>
      </c>
      <c r="G30">
        <f t="shared" si="3"/>
        <v>100.41494625000001</v>
      </c>
      <c r="J30" s="4">
        <f t="shared" si="4"/>
        <v>3031.3929895000001</v>
      </c>
      <c r="K30">
        <f t="shared" si="5"/>
        <v>6944.3708083874999</v>
      </c>
    </row>
    <row r="31" spans="1:11">
      <c r="A31" s="2">
        <v>70.28</v>
      </c>
      <c r="B31" s="3">
        <v>0.63600000000000001</v>
      </c>
      <c r="C31">
        <f t="shared" si="0"/>
        <v>2.25</v>
      </c>
      <c r="D31">
        <f t="shared" si="1"/>
        <v>1.452375</v>
      </c>
      <c r="F31">
        <f t="shared" si="2"/>
        <v>44.698080000000004</v>
      </c>
      <c r="G31">
        <f t="shared" si="3"/>
        <v>101.11980375000002</v>
      </c>
      <c r="J31" s="4">
        <f t="shared" si="4"/>
        <v>3141.3810624000002</v>
      </c>
      <c r="K31">
        <f t="shared" si="5"/>
        <v>7221.0773509875007</v>
      </c>
    </row>
    <row r="32" spans="1:11">
      <c r="A32" s="2">
        <v>72.53</v>
      </c>
      <c r="B32" s="3">
        <v>0.623</v>
      </c>
      <c r="C32">
        <f t="shared" si="0"/>
        <v>2.25</v>
      </c>
      <c r="D32">
        <f t="shared" si="1"/>
        <v>1.4163749999999999</v>
      </c>
      <c r="F32">
        <f t="shared" si="2"/>
        <v>45.186190000000003</v>
      </c>
      <c r="G32">
        <f t="shared" si="3"/>
        <v>102.23636624999999</v>
      </c>
      <c r="J32" s="4">
        <f t="shared" si="4"/>
        <v>3277.3543607000001</v>
      </c>
      <c r="K32">
        <f t="shared" si="5"/>
        <v>7530.8579247375001</v>
      </c>
    </row>
    <row r="33" spans="1:11">
      <c r="A33" s="2">
        <v>74.78</v>
      </c>
      <c r="B33" s="3">
        <v>0.61099999999999999</v>
      </c>
      <c r="C33">
        <f t="shared" si="0"/>
        <v>2.25</v>
      </c>
      <c r="D33">
        <f t="shared" si="1"/>
        <v>1.38825</v>
      </c>
      <c r="F33">
        <f t="shared" si="2"/>
        <v>45.690579999999997</v>
      </c>
      <c r="G33">
        <f t="shared" si="3"/>
        <v>103.0505175</v>
      </c>
      <c r="J33" s="4">
        <f t="shared" si="4"/>
        <v>3416.7415724000002</v>
      </c>
      <c r="K33">
        <f t="shared" si="5"/>
        <v>7822.327082400001</v>
      </c>
    </row>
    <row r="34" spans="1:11">
      <c r="A34" s="2">
        <v>77.03</v>
      </c>
      <c r="B34" s="3">
        <v>0.59599999999999997</v>
      </c>
      <c r="C34">
        <f t="shared" si="0"/>
        <v>2.25</v>
      </c>
      <c r="D34">
        <f t="shared" si="1"/>
        <v>1.3578749999999999</v>
      </c>
      <c r="F34">
        <f t="shared" si="2"/>
        <v>45.909880000000001</v>
      </c>
      <c r="G34">
        <f t="shared" si="3"/>
        <v>103.64638500000001</v>
      </c>
      <c r="J34" s="4">
        <f t="shared" si="4"/>
        <v>3536.4380563999998</v>
      </c>
      <c r="K34">
        <f t="shared" si="5"/>
        <v>8100.8760190499997</v>
      </c>
    </row>
    <row r="35" spans="1:11">
      <c r="A35" s="2">
        <v>79.28</v>
      </c>
      <c r="B35" s="3">
        <v>0.58299999999999996</v>
      </c>
      <c r="C35">
        <f t="shared" si="0"/>
        <v>2.25</v>
      </c>
      <c r="D35">
        <f t="shared" si="1"/>
        <v>1.3263749999999999</v>
      </c>
      <c r="F35">
        <f t="shared" si="2"/>
        <v>46.220239999999997</v>
      </c>
      <c r="G35">
        <f t="shared" si="3"/>
        <v>104.55404624999998</v>
      </c>
      <c r="J35" s="4">
        <f t="shared" si="4"/>
        <v>3664.3406271999997</v>
      </c>
      <c r="K35">
        <f t="shared" si="5"/>
        <v>8407.2964082625003</v>
      </c>
    </row>
    <row r="36" spans="1:11">
      <c r="A36" s="2">
        <v>81.53</v>
      </c>
      <c r="B36" s="3">
        <v>0.57299999999999995</v>
      </c>
      <c r="C36">
        <f t="shared" si="0"/>
        <v>2.25</v>
      </c>
      <c r="D36">
        <f t="shared" si="1"/>
        <v>1.3005</v>
      </c>
      <c r="F36">
        <f t="shared" si="2"/>
        <v>46.71669</v>
      </c>
      <c r="G36">
        <f t="shared" si="3"/>
        <v>105.43192875000001</v>
      </c>
      <c r="J36" s="4">
        <f t="shared" si="4"/>
        <v>3808.8117357000001</v>
      </c>
      <c r="K36">
        <f t="shared" si="5"/>
        <v>8714.8353691125012</v>
      </c>
    </row>
    <row r="37" spans="1:11">
      <c r="A37" s="2">
        <v>83.78</v>
      </c>
      <c r="B37" s="3">
        <v>0.56100000000000005</v>
      </c>
      <c r="C37">
        <f t="shared" si="0"/>
        <v>2.25</v>
      </c>
      <c r="D37">
        <f t="shared" si="1"/>
        <v>1.2757499999999999</v>
      </c>
      <c r="F37">
        <f t="shared" si="2"/>
        <v>47.000580000000006</v>
      </c>
      <c r="G37">
        <f t="shared" si="3"/>
        <v>106.10671500000001</v>
      </c>
      <c r="J37" s="4">
        <f t="shared" si="4"/>
        <v>3937.7085924000007</v>
      </c>
      <c r="K37">
        <f t="shared" si="5"/>
        <v>9009.3904733250019</v>
      </c>
    </row>
    <row r="38" spans="1:11">
      <c r="A38" s="2">
        <v>86.03</v>
      </c>
      <c r="B38" s="3">
        <v>0.55000000000000004</v>
      </c>
      <c r="C38">
        <f t="shared" si="0"/>
        <v>2.25</v>
      </c>
      <c r="D38">
        <f t="shared" si="1"/>
        <v>1.2498750000000003</v>
      </c>
      <c r="F38">
        <f t="shared" si="2"/>
        <v>47.316500000000005</v>
      </c>
      <c r="G38">
        <f t="shared" si="3"/>
        <v>106.86116250000002</v>
      </c>
      <c r="J38" s="4">
        <f t="shared" si="4"/>
        <v>4070.6384950000001</v>
      </c>
      <c r="K38">
        <f t="shared" si="5"/>
        <v>9313.9335348749992</v>
      </c>
    </row>
    <row r="39" spans="1:11">
      <c r="A39" s="2">
        <v>88.28</v>
      </c>
      <c r="B39" s="3">
        <v>0.54</v>
      </c>
      <c r="C39">
        <f t="shared" si="0"/>
        <v>2.25</v>
      </c>
      <c r="D39">
        <f t="shared" si="1"/>
        <v>1.2262500000000001</v>
      </c>
      <c r="F39">
        <f t="shared" si="2"/>
        <v>47.671200000000006</v>
      </c>
      <c r="G39">
        <f t="shared" si="3"/>
        <v>107.81230500000001</v>
      </c>
      <c r="J39" s="4">
        <f t="shared" si="4"/>
        <v>4208.413536</v>
      </c>
      <c r="K39">
        <f t="shared" si="5"/>
        <v>9639.5802466500008</v>
      </c>
    </row>
    <row r="40" spans="1:11">
      <c r="A40" s="2">
        <v>90.53</v>
      </c>
      <c r="B40" s="3">
        <v>0.53200000000000003</v>
      </c>
      <c r="C40">
        <f t="shared" si="0"/>
        <v>2.25</v>
      </c>
      <c r="D40">
        <f t="shared" si="1"/>
        <v>1.206</v>
      </c>
      <c r="F40">
        <f t="shared" si="2"/>
        <v>48.161960000000001</v>
      </c>
      <c r="G40">
        <f t="shared" si="3"/>
        <v>108.66726</v>
      </c>
      <c r="J40" s="4">
        <f t="shared" si="4"/>
        <v>4360.1022388000001</v>
      </c>
      <c r="K40">
        <f t="shared" si="5"/>
        <v>9960.2384215500006</v>
      </c>
    </row>
    <row r="41" spans="1:11">
      <c r="A41" s="2">
        <v>92.78</v>
      </c>
      <c r="B41" s="3">
        <v>0.52200000000000002</v>
      </c>
      <c r="C41">
        <f t="shared" si="0"/>
        <v>2.25</v>
      </c>
      <c r="D41">
        <f t="shared" si="1"/>
        <v>1.1857500000000001</v>
      </c>
      <c r="F41">
        <f t="shared" si="2"/>
        <v>48.431160000000006</v>
      </c>
      <c r="G41">
        <f t="shared" si="3"/>
        <v>109.43615250000001</v>
      </c>
      <c r="J41" s="4">
        <f t="shared" si="4"/>
        <v>4493.4430247999999</v>
      </c>
      <c r="K41">
        <f t="shared" si="5"/>
        <v>10277.126198325001</v>
      </c>
    </row>
    <row r="42" spans="1:11">
      <c r="A42" s="2">
        <v>95.03</v>
      </c>
      <c r="B42" s="3">
        <v>0.51400000000000001</v>
      </c>
      <c r="C42">
        <f t="shared" si="0"/>
        <v>2.25</v>
      </c>
      <c r="D42">
        <f t="shared" si="1"/>
        <v>1.1655</v>
      </c>
      <c r="F42">
        <f t="shared" si="2"/>
        <v>48.845420000000004</v>
      </c>
      <c r="G42">
        <f t="shared" si="3"/>
        <v>110.21829750000001</v>
      </c>
      <c r="J42" s="4">
        <f t="shared" si="4"/>
        <v>4641.7802626000002</v>
      </c>
      <c r="K42">
        <f t="shared" si="5"/>
        <v>10598.396011425</v>
      </c>
    </row>
    <row r="43" spans="1:11">
      <c r="A43" s="2">
        <v>97.28</v>
      </c>
      <c r="B43" s="3">
        <v>0.505</v>
      </c>
      <c r="C43">
        <f t="shared" si="0"/>
        <v>2.25</v>
      </c>
      <c r="D43">
        <f t="shared" si="1"/>
        <v>1.1463750000000001</v>
      </c>
      <c r="F43">
        <f t="shared" si="2"/>
        <v>49.126400000000004</v>
      </c>
      <c r="G43">
        <f t="shared" si="3"/>
        <v>111.02888250000001</v>
      </c>
      <c r="J43" s="4">
        <f t="shared" si="4"/>
        <v>4779.016192</v>
      </c>
      <c r="K43">
        <f t="shared" si="5"/>
        <v>10926.353475225</v>
      </c>
    </row>
    <row r="44" spans="1:11">
      <c r="A44" s="2">
        <v>99.53</v>
      </c>
      <c r="B44" s="3">
        <v>0.498</v>
      </c>
      <c r="C44">
        <f t="shared" si="0"/>
        <v>2.25</v>
      </c>
      <c r="D44">
        <f t="shared" si="1"/>
        <v>1.1283750000000001</v>
      </c>
      <c r="F44">
        <f t="shared" si="2"/>
        <v>49.565939999999998</v>
      </c>
      <c r="G44">
        <f t="shared" si="3"/>
        <v>111.98240999999999</v>
      </c>
      <c r="J44" s="4">
        <f t="shared" si="4"/>
        <v>4933.2980082000004</v>
      </c>
      <c r="K44">
        <f t="shared" si="5"/>
        <v>11272.105904175</v>
      </c>
    </row>
    <row r="45" spans="1:11">
      <c r="A45" s="2">
        <v>101.78</v>
      </c>
      <c r="B45" s="3">
        <v>0.49099999999999999</v>
      </c>
      <c r="C45">
        <f t="shared" si="0"/>
        <v>2.25</v>
      </c>
      <c r="D45">
        <f t="shared" si="1"/>
        <v>1.112625</v>
      </c>
      <c r="F45">
        <f t="shared" si="2"/>
        <v>49.973979999999997</v>
      </c>
      <c r="G45">
        <f t="shared" si="3"/>
        <v>112.98209625</v>
      </c>
      <c r="J45" s="4">
        <f t="shared" si="4"/>
        <v>5086.3516844000005</v>
      </c>
      <c r="K45">
        <f t="shared" si="5"/>
        <v>11627.0308360125</v>
      </c>
    </row>
    <row r="46" spans="1:11">
      <c r="A46" s="2">
        <v>104.03</v>
      </c>
      <c r="B46" s="3">
        <v>0.48499999999999999</v>
      </c>
      <c r="C46">
        <f t="shared" si="0"/>
        <v>2.25</v>
      </c>
      <c r="D46">
        <f t="shared" si="1"/>
        <v>1.0979999999999999</v>
      </c>
      <c r="F46">
        <f t="shared" si="2"/>
        <v>50.454549999999998</v>
      </c>
      <c r="G46">
        <f t="shared" si="3"/>
        <v>114.15256875</v>
      </c>
      <c r="J46" s="4">
        <f t="shared" si="4"/>
        <v>5248.7868365000004</v>
      </c>
      <c r="K46">
        <f t="shared" si="5"/>
        <v>12004.421927062502</v>
      </c>
    </row>
    <row r="47" spans="1:11">
      <c r="A47" s="2">
        <v>106.28</v>
      </c>
      <c r="B47" s="3">
        <v>0.48</v>
      </c>
      <c r="C47">
        <f t="shared" si="0"/>
        <v>2.25</v>
      </c>
      <c r="D47">
        <f t="shared" si="1"/>
        <v>1.0856250000000001</v>
      </c>
      <c r="F47">
        <f t="shared" si="2"/>
        <v>51.014400000000002</v>
      </c>
      <c r="G47">
        <f t="shared" si="3"/>
        <v>115.14272624999998</v>
      </c>
      <c r="J47" s="4">
        <f t="shared" si="4"/>
        <v>5421.8104320000002</v>
      </c>
      <c r="K47">
        <f t="shared" si="5"/>
        <v>12367.3098799125</v>
      </c>
    </row>
    <row r="48" spans="1:11">
      <c r="A48" s="2">
        <v>108.53</v>
      </c>
      <c r="B48" s="3">
        <v>0.47299999999999998</v>
      </c>
      <c r="C48">
        <f t="shared" si="0"/>
        <v>2.25</v>
      </c>
      <c r="D48">
        <f t="shared" si="1"/>
        <v>1.072125</v>
      </c>
      <c r="F48">
        <f t="shared" si="2"/>
        <v>51.334689999999995</v>
      </c>
      <c r="G48">
        <f t="shared" si="3"/>
        <v>116.07719625000001</v>
      </c>
      <c r="J48" s="4">
        <f t="shared" si="4"/>
        <v>5571.3539056999998</v>
      </c>
      <c r="K48">
        <f t="shared" si="5"/>
        <v>12729.090866512501</v>
      </c>
    </row>
    <row r="49" spans="1:11">
      <c r="A49" s="2">
        <v>110.78</v>
      </c>
      <c r="B49" s="3">
        <v>0.46800000000000003</v>
      </c>
      <c r="C49">
        <f t="shared" si="0"/>
        <v>2.25</v>
      </c>
      <c r="D49">
        <f t="shared" si="1"/>
        <v>1.0586250000000001</v>
      </c>
      <c r="F49">
        <f t="shared" si="2"/>
        <v>51.845040000000004</v>
      </c>
      <c r="G49">
        <f t="shared" si="3"/>
        <v>117.20017125000001</v>
      </c>
      <c r="J49" s="4">
        <f t="shared" si="4"/>
        <v>5743.3935312000003</v>
      </c>
      <c r="K49">
        <f t="shared" si="5"/>
        <v>13115.902598887502</v>
      </c>
    </row>
    <row r="50" spans="1:11">
      <c r="A50" s="2">
        <v>113.03</v>
      </c>
      <c r="B50" s="3">
        <v>0.46300000000000002</v>
      </c>
      <c r="C50">
        <f t="shared" si="0"/>
        <v>2.25</v>
      </c>
      <c r="D50">
        <f t="shared" si="1"/>
        <v>1.0473750000000002</v>
      </c>
      <c r="F50">
        <f t="shared" si="2"/>
        <v>52.332890000000006</v>
      </c>
      <c r="G50">
        <f t="shared" si="3"/>
        <v>118.27252125000001</v>
      </c>
      <c r="J50" s="4">
        <f t="shared" si="4"/>
        <v>5915.1865567000004</v>
      </c>
      <c r="K50">
        <f t="shared" si="5"/>
        <v>13501.988621887502</v>
      </c>
    </row>
    <row r="51" spans="1:11">
      <c r="A51" s="2">
        <v>115.28</v>
      </c>
      <c r="B51" s="3">
        <v>0.45800000000000002</v>
      </c>
      <c r="C51">
        <f t="shared" si="0"/>
        <v>2.25</v>
      </c>
      <c r="D51">
        <f t="shared" si="1"/>
        <v>1.036125</v>
      </c>
      <c r="F51">
        <f t="shared" si="2"/>
        <v>52.79824</v>
      </c>
      <c r="G51">
        <f t="shared" si="3"/>
        <v>119.29424625000001</v>
      </c>
      <c r="J51" s="4">
        <f t="shared" si="4"/>
        <v>6086.5811072000006</v>
      </c>
      <c r="K51">
        <f t="shared" si="5"/>
        <v>13887.0072167625</v>
      </c>
    </row>
    <row r="52" spans="1:11">
      <c r="A52" s="2">
        <v>117.53</v>
      </c>
      <c r="B52" s="3">
        <v>0.45300000000000001</v>
      </c>
      <c r="C52">
        <f t="shared" si="0"/>
        <v>2.25</v>
      </c>
      <c r="D52">
        <f t="shared" si="1"/>
        <v>1.024875</v>
      </c>
      <c r="F52">
        <f t="shared" si="2"/>
        <v>53.24109</v>
      </c>
      <c r="G52">
        <f t="shared" si="3"/>
        <v>120.40009875000001</v>
      </c>
      <c r="J52" s="4">
        <f t="shared" si="4"/>
        <v>6257.4253077000003</v>
      </c>
      <c r="K52">
        <f t="shared" si="5"/>
        <v>14286.7573192125</v>
      </c>
    </row>
    <row r="53" spans="1:11">
      <c r="A53" s="2">
        <v>119.78</v>
      </c>
      <c r="B53" s="3">
        <v>0.44900000000000001</v>
      </c>
      <c r="C53">
        <f t="shared" si="0"/>
        <v>2.25</v>
      </c>
      <c r="D53">
        <f t="shared" si="1"/>
        <v>1.01475</v>
      </c>
      <c r="F53">
        <f t="shared" si="2"/>
        <v>53.781220000000005</v>
      </c>
      <c r="G53">
        <f t="shared" si="3"/>
        <v>121.4578575</v>
      </c>
      <c r="J53" s="4">
        <f t="shared" si="4"/>
        <v>6441.9145316000004</v>
      </c>
      <c r="K53">
        <f t="shared" si="5"/>
        <v>14685.368637600002</v>
      </c>
    </row>
    <row r="54" spans="1:11">
      <c r="A54" s="2">
        <v>122.03</v>
      </c>
      <c r="B54" s="3">
        <v>0.44400000000000001</v>
      </c>
      <c r="C54">
        <f t="shared" si="0"/>
        <v>2.25</v>
      </c>
      <c r="D54">
        <f t="shared" si="1"/>
        <v>1.0046250000000001</v>
      </c>
      <c r="F54">
        <f t="shared" si="2"/>
        <v>54.181319999999999</v>
      </c>
      <c r="G54">
        <f t="shared" si="3"/>
        <v>122.472585</v>
      </c>
      <c r="J54" s="4">
        <f t="shared" si="4"/>
        <v>6611.7464796000004</v>
      </c>
      <c r="K54">
        <f t="shared" si="5"/>
        <v>15083.74639755</v>
      </c>
    </row>
    <row r="55" spans="1:11">
      <c r="A55" s="2">
        <v>124.28</v>
      </c>
      <c r="B55" s="3">
        <v>0.44</v>
      </c>
      <c r="C55">
        <f t="shared" si="0"/>
        <v>2.25</v>
      </c>
      <c r="D55">
        <f t="shared" si="1"/>
        <v>0.99450000000000005</v>
      </c>
      <c r="F55">
        <f t="shared" si="2"/>
        <v>54.683199999999999</v>
      </c>
      <c r="G55">
        <f t="shared" si="3"/>
        <v>123.15452624999999</v>
      </c>
      <c r="J55" s="4">
        <f t="shared" si="4"/>
        <v>6796.028096</v>
      </c>
      <c r="K55">
        <f t="shared" si="5"/>
        <v>15444.325356412501</v>
      </c>
    </row>
    <row r="56" spans="1:11">
      <c r="A56" s="2">
        <v>126.53</v>
      </c>
      <c r="B56" s="3">
        <v>0.433</v>
      </c>
      <c r="C56">
        <f t="shared" si="0"/>
        <v>2.25</v>
      </c>
      <c r="D56">
        <f t="shared" si="1"/>
        <v>0.98212500000000003</v>
      </c>
      <c r="F56">
        <f t="shared" si="2"/>
        <v>54.787489999999998</v>
      </c>
      <c r="G56">
        <f t="shared" si="3"/>
        <v>123.78837375000001</v>
      </c>
      <c r="J56" s="4">
        <f t="shared" si="4"/>
        <v>6932.2611097000008</v>
      </c>
      <c r="K56">
        <f t="shared" si="5"/>
        <v>15802.785937462502</v>
      </c>
    </row>
    <row r="57" spans="1:11">
      <c r="A57" s="2">
        <v>128.78</v>
      </c>
      <c r="B57" s="3">
        <v>0.42899999999999999</v>
      </c>
      <c r="C57">
        <f t="shared" si="0"/>
        <v>2.25</v>
      </c>
      <c r="D57">
        <f t="shared" si="1"/>
        <v>0.96975</v>
      </c>
      <c r="F57">
        <f t="shared" si="2"/>
        <v>55.24662</v>
      </c>
      <c r="G57">
        <f t="shared" si="3"/>
        <v>124.65375749999998</v>
      </c>
      <c r="J57" s="4">
        <f t="shared" si="4"/>
        <v>7114.6597236000007</v>
      </c>
      <c r="K57">
        <f t="shared" si="5"/>
        <v>16193.538838349999</v>
      </c>
    </row>
    <row r="58" spans="1:11">
      <c r="A58" s="2">
        <v>131.03</v>
      </c>
      <c r="B58" s="3">
        <v>0.42399999999999999</v>
      </c>
      <c r="C58">
        <f t="shared" si="0"/>
        <v>2.25</v>
      </c>
      <c r="D58">
        <f t="shared" si="1"/>
        <v>0.95962499999999995</v>
      </c>
      <c r="F58">
        <f t="shared" si="2"/>
        <v>55.556719999999999</v>
      </c>
      <c r="G58">
        <f t="shared" si="3"/>
        <v>125.02628999999999</v>
      </c>
      <c r="J58" s="4">
        <f t="shared" si="4"/>
        <v>7279.5970215999996</v>
      </c>
      <c r="K58">
        <f t="shared" si="5"/>
        <v>16522.8759837</v>
      </c>
    </row>
    <row r="59" spans="1:11">
      <c r="A59" s="2">
        <v>133.28</v>
      </c>
      <c r="B59" s="3">
        <v>0.41699999999999998</v>
      </c>
      <c r="C59">
        <f t="shared" si="0"/>
        <v>2.25</v>
      </c>
      <c r="D59">
        <f t="shared" si="1"/>
        <v>0.94612499999999999</v>
      </c>
      <c r="F59">
        <f t="shared" si="2"/>
        <v>55.577759999999998</v>
      </c>
      <c r="G59">
        <f t="shared" si="3"/>
        <v>125.49560624999999</v>
      </c>
      <c r="J59" s="4">
        <f t="shared" si="4"/>
        <v>7407.4038528000001</v>
      </c>
      <c r="K59">
        <f t="shared" si="5"/>
        <v>16867.738310062501</v>
      </c>
    </row>
    <row r="60" spans="1:11">
      <c r="A60" s="2">
        <v>135.53</v>
      </c>
      <c r="B60" s="3">
        <v>0.41299999999999998</v>
      </c>
      <c r="C60">
        <f t="shared" si="0"/>
        <v>2.25</v>
      </c>
      <c r="D60">
        <f t="shared" si="1"/>
        <v>0.93374999999999997</v>
      </c>
      <c r="F60">
        <f t="shared" si="2"/>
        <v>55.973889999999997</v>
      </c>
      <c r="G60">
        <f t="shared" si="3"/>
        <v>126.05664374999999</v>
      </c>
      <c r="J60" s="4">
        <f t="shared" si="4"/>
        <v>7586.1413116999993</v>
      </c>
      <c r="K60">
        <f t="shared" si="5"/>
        <v>17226.400466812498</v>
      </c>
    </row>
    <row r="61" spans="1:11">
      <c r="A61" s="2">
        <v>137.78</v>
      </c>
      <c r="B61" s="3">
        <v>0.40699999999999997</v>
      </c>
      <c r="C61">
        <f t="shared" si="0"/>
        <v>2.25</v>
      </c>
      <c r="D61">
        <f t="shared" si="1"/>
        <v>0.92249999999999999</v>
      </c>
      <c r="F61">
        <f t="shared" si="2"/>
        <v>56.076459999999997</v>
      </c>
      <c r="G61">
        <f t="shared" si="3"/>
        <v>126.57211875</v>
      </c>
      <c r="J61" s="4">
        <f t="shared" si="4"/>
        <v>7726.2146587999987</v>
      </c>
      <c r="K61">
        <f t="shared" si="5"/>
        <v>17581.950249187499</v>
      </c>
    </row>
    <row r="62" spans="1:11">
      <c r="A62" s="2">
        <v>140.03</v>
      </c>
      <c r="B62" s="3">
        <v>0.40300000000000002</v>
      </c>
      <c r="C62">
        <f t="shared" si="0"/>
        <v>2.25</v>
      </c>
      <c r="D62">
        <f t="shared" si="1"/>
        <v>0.91125000000000012</v>
      </c>
      <c r="F62">
        <f t="shared" si="2"/>
        <v>56.432090000000002</v>
      </c>
      <c r="G62">
        <f t="shared" si="3"/>
        <v>127.35203625000001</v>
      </c>
      <c r="J62" s="4">
        <f t="shared" si="4"/>
        <v>7902.1855627000004</v>
      </c>
      <c r="K62">
        <f t="shared" si="5"/>
        <v>17976.803989837499</v>
      </c>
    </row>
    <row r="63" spans="1:11">
      <c r="A63" s="2">
        <v>142.28</v>
      </c>
      <c r="B63" s="3">
        <v>0.39900000000000002</v>
      </c>
      <c r="C63">
        <f t="shared" si="0"/>
        <v>2.25</v>
      </c>
      <c r="D63">
        <f t="shared" si="1"/>
        <v>0.90225</v>
      </c>
      <c r="F63">
        <f t="shared" si="2"/>
        <v>56.769720000000007</v>
      </c>
      <c r="G63">
        <f t="shared" si="3"/>
        <v>128.25405000000001</v>
      </c>
      <c r="J63" s="4">
        <f t="shared" si="4"/>
        <v>8077.1957616</v>
      </c>
      <c r="K63">
        <f t="shared" si="5"/>
        <v>18392.859492750002</v>
      </c>
    </row>
    <row r="64" spans="1:11">
      <c r="A64" s="2">
        <v>144.53</v>
      </c>
      <c r="B64" s="3">
        <v>0.39600000000000002</v>
      </c>
      <c r="C64">
        <f t="shared" si="0"/>
        <v>2.25</v>
      </c>
      <c r="D64">
        <f t="shared" si="1"/>
        <v>0.89437500000000003</v>
      </c>
      <c r="F64">
        <f t="shared" si="2"/>
        <v>57.233880000000006</v>
      </c>
      <c r="G64">
        <f t="shared" si="3"/>
        <v>129.11809500000001</v>
      </c>
      <c r="J64" s="4">
        <f t="shared" si="4"/>
        <v>8272.0126764000015</v>
      </c>
      <c r="K64">
        <f t="shared" si="5"/>
        <v>18807.080725350002</v>
      </c>
    </row>
    <row r="65" spans="1:11">
      <c r="A65" s="2">
        <v>146.78</v>
      </c>
      <c r="B65" s="3">
        <v>0.39200000000000002</v>
      </c>
      <c r="C65">
        <f t="shared" si="0"/>
        <v>2.25</v>
      </c>
      <c r="D65">
        <f t="shared" si="1"/>
        <v>0.88650000000000007</v>
      </c>
      <c r="F65">
        <f t="shared" si="2"/>
        <v>57.537760000000006</v>
      </c>
      <c r="G65">
        <f t="shared" si="3"/>
        <v>129.94923375000002</v>
      </c>
      <c r="J65" s="4">
        <f t="shared" si="4"/>
        <v>8445.3924127999999</v>
      </c>
      <c r="K65">
        <f t="shared" si="5"/>
        <v>19220.691850762498</v>
      </c>
    </row>
    <row r="66" spans="1:11">
      <c r="A66" s="2">
        <v>149.03</v>
      </c>
      <c r="B66" s="3">
        <v>0.38900000000000001</v>
      </c>
      <c r="C66">
        <f t="shared" si="0"/>
        <v>2.25</v>
      </c>
      <c r="D66">
        <f t="shared" si="1"/>
        <v>0.87862499999999999</v>
      </c>
      <c r="F66">
        <f t="shared" si="2"/>
        <v>57.972670000000001</v>
      </c>
      <c r="G66">
        <f t="shared" si="3"/>
        <v>130.91259374999998</v>
      </c>
      <c r="J66" s="4">
        <f t="shared" si="4"/>
        <v>8639.6670101</v>
      </c>
      <c r="K66">
        <f t="shared" si="5"/>
        <v>19657.713861562497</v>
      </c>
    </row>
    <row r="67" spans="1:11">
      <c r="A67" s="2">
        <v>151.28</v>
      </c>
      <c r="B67" s="3">
        <v>0.38600000000000001</v>
      </c>
      <c r="C67">
        <f t="shared" si="0"/>
        <v>2.25</v>
      </c>
      <c r="D67">
        <f t="shared" si="1"/>
        <v>0.87187500000000007</v>
      </c>
      <c r="F67">
        <f t="shared" si="2"/>
        <v>58.394080000000002</v>
      </c>
      <c r="G67">
        <f t="shared" si="3"/>
        <v>131.84557875000002</v>
      </c>
      <c r="J67" s="4">
        <f t="shared" si="4"/>
        <v>8833.8564224000002</v>
      </c>
      <c r="K67">
        <f t="shared" si="5"/>
        <v>20094.4416904875</v>
      </c>
    </row>
    <row r="68" spans="1:11">
      <c r="A68" s="2">
        <v>153.53</v>
      </c>
      <c r="B68" s="3">
        <v>0.38300000000000001</v>
      </c>
      <c r="C68">
        <f t="shared" ref="C68:C131" si="6">A68-A67</f>
        <v>2.25</v>
      </c>
      <c r="D68">
        <f t="shared" ref="D68:D131" si="7">(B68+B67)/2*C68</f>
        <v>0.86512500000000003</v>
      </c>
      <c r="F68">
        <f t="shared" ref="F68:F131" si="8">A68*B68</f>
        <v>58.801990000000004</v>
      </c>
      <c r="G68">
        <f t="shared" ref="G68:G131" si="9">(F68+F69)/2*C68</f>
        <v>133.09869375000002</v>
      </c>
      <c r="J68" s="4">
        <f t="shared" ref="J68:J131" si="10">B68*A68^2</f>
        <v>9027.8695247000014</v>
      </c>
      <c r="K68">
        <f t="shared" ref="K68:K131" si="11">(J69+J68)/2*C68</f>
        <v>20585.271975187505</v>
      </c>
    </row>
    <row r="69" spans="1:11">
      <c r="A69" s="2">
        <v>155.78</v>
      </c>
      <c r="B69" s="3">
        <v>0.38200000000000001</v>
      </c>
      <c r="C69">
        <f t="shared" si="6"/>
        <v>2.25</v>
      </c>
      <c r="D69">
        <f t="shared" si="7"/>
        <v>0.86062499999999997</v>
      </c>
      <c r="F69">
        <f t="shared" si="8"/>
        <v>59.507960000000004</v>
      </c>
      <c r="G69">
        <f t="shared" si="9"/>
        <v>134.68206375</v>
      </c>
      <c r="J69" s="4">
        <f t="shared" si="10"/>
        <v>9270.1500087999993</v>
      </c>
      <c r="K69">
        <f t="shared" si="11"/>
        <v>21133.177010662497</v>
      </c>
    </row>
    <row r="70" spans="1:11">
      <c r="A70" s="2">
        <v>158.03</v>
      </c>
      <c r="B70" s="3">
        <v>0.38100000000000001</v>
      </c>
      <c r="C70">
        <f t="shared" si="6"/>
        <v>2.25</v>
      </c>
      <c r="D70">
        <f t="shared" si="7"/>
        <v>0.858375</v>
      </c>
      <c r="F70">
        <f t="shared" si="8"/>
        <v>60.209430000000005</v>
      </c>
      <c r="G70">
        <f t="shared" si="9"/>
        <v>136.07499375</v>
      </c>
      <c r="J70" s="4">
        <f t="shared" si="10"/>
        <v>9514.896222899999</v>
      </c>
      <c r="K70">
        <f t="shared" si="11"/>
        <v>21657.694878562499</v>
      </c>
    </row>
    <row r="71" spans="1:11">
      <c r="A71" s="2">
        <v>160.28</v>
      </c>
      <c r="B71" s="3">
        <v>0.379</v>
      </c>
      <c r="C71">
        <f t="shared" si="6"/>
        <v>2.25</v>
      </c>
      <c r="D71">
        <f t="shared" si="7"/>
        <v>0.85499999999999998</v>
      </c>
      <c r="F71">
        <f t="shared" si="8"/>
        <v>60.746119999999998</v>
      </c>
      <c r="G71">
        <f t="shared" si="9"/>
        <v>136.90672875000001</v>
      </c>
      <c r="J71" s="4">
        <f t="shared" si="10"/>
        <v>9736.3881136</v>
      </c>
      <c r="K71">
        <f t="shared" si="11"/>
        <v>22097.687007487501</v>
      </c>
    </row>
    <row r="72" spans="1:11">
      <c r="A72" s="2">
        <v>162.53</v>
      </c>
      <c r="B72" s="3">
        <v>0.375</v>
      </c>
      <c r="C72">
        <f t="shared" si="6"/>
        <v>2.25</v>
      </c>
      <c r="D72">
        <f t="shared" si="7"/>
        <v>0.84824999999999995</v>
      </c>
      <c r="F72">
        <f t="shared" si="8"/>
        <v>60.948750000000004</v>
      </c>
      <c r="G72">
        <f t="shared" si="9"/>
        <v>137.89852875</v>
      </c>
      <c r="J72" s="4">
        <f t="shared" si="10"/>
        <v>9906.0003374999997</v>
      </c>
      <c r="K72">
        <f t="shared" si="11"/>
        <v>22568.643043987504</v>
      </c>
    </row>
    <row r="73" spans="1:11">
      <c r="A73" s="2">
        <v>164.78</v>
      </c>
      <c r="B73" s="3">
        <v>0.374</v>
      </c>
      <c r="C73">
        <f t="shared" si="6"/>
        <v>2.25</v>
      </c>
      <c r="D73">
        <f t="shared" si="7"/>
        <v>0.84262499999999996</v>
      </c>
      <c r="F73">
        <f t="shared" si="8"/>
        <v>61.627720000000004</v>
      </c>
      <c r="G73">
        <f t="shared" si="9"/>
        <v>139.42114875000001</v>
      </c>
      <c r="J73" s="4">
        <f t="shared" si="10"/>
        <v>10155.015701600001</v>
      </c>
      <c r="K73">
        <f t="shared" si="11"/>
        <v>23131.519309462503</v>
      </c>
    </row>
    <row r="74" spans="1:11">
      <c r="A74" s="2">
        <v>167.03</v>
      </c>
      <c r="B74" s="3">
        <v>0.373</v>
      </c>
      <c r="C74">
        <f t="shared" si="6"/>
        <v>2.25</v>
      </c>
      <c r="D74">
        <f t="shared" si="7"/>
        <v>0.84037499999999998</v>
      </c>
      <c r="F74">
        <f t="shared" si="8"/>
        <v>62.302190000000003</v>
      </c>
      <c r="G74">
        <f t="shared" si="9"/>
        <v>140.93364374999999</v>
      </c>
      <c r="J74" s="4">
        <f t="shared" si="10"/>
        <v>10406.334795700001</v>
      </c>
      <c r="K74">
        <f t="shared" si="11"/>
        <v>23699.544795562502</v>
      </c>
    </row>
    <row r="75" spans="1:11">
      <c r="A75" s="2">
        <v>169.28</v>
      </c>
      <c r="B75" s="3">
        <v>0.372</v>
      </c>
      <c r="C75">
        <f t="shared" si="6"/>
        <v>2.25</v>
      </c>
      <c r="D75">
        <f t="shared" si="7"/>
        <v>0.83812500000000001</v>
      </c>
      <c r="F75">
        <f t="shared" si="8"/>
        <v>62.972160000000002</v>
      </c>
      <c r="G75">
        <f t="shared" si="9"/>
        <v>142.43601375</v>
      </c>
      <c r="J75" s="4">
        <f t="shared" si="10"/>
        <v>10659.927244800001</v>
      </c>
      <c r="K75">
        <f t="shared" si="11"/>
        <v>24272.651158537501</v>
      </c>
    </row>
    <row r="76" spans="1:11">
      <c r="A76" s="2">
        <v>171.53</v>
      </c>
      <c r="B76" s="3">
        <v>0.371</v>
      </c>
      <c r="C76">
        <f t="shared" si="6"/>
        <v>2.25</v>
      </c>
      <c r="D76">
        <f t="shared" si="7"/>
        <v>0.83587500000000003</v>
      </c>
      <c r="F76">
        <f t="shared" si="8"/>
        <v>63.637630000000001</v>
      </c>
      <c r="G76">
        <f t="shared" si="9"/>
        <v>144.31926375</v>
      </c>
      <c r="J76" s="4">
        <f t="shared" si="10"/>
        <v>10915.762673900001</v>
      </c>
      <c r="K76">
        <f t="shared" si="11"/>
        <v>24918.718903537501</v>
      </c>
    </row>
    <row r="77" spans="1:11">
      <c r="A77" s="2">
        <v>173.78</v>
      </c>
      <c r="B77" s="3">
        <v>0.372</v>
      </c>
      <c r="C77">
        <f t="shared" si="6"/>
        <v>2.25</v>
      </c>
      <c r="D77">
        <f t="shared" si="7"/>
        <v>0.83587500000000003</v>
      </c>
      <c r="F77">
        <f t="shared" si="8"/>
        <v>64.646159999999995</v>
      </c>
      <c r="G77">
        <f t="shared" si="9"/>
        <v>145.99941750000002</v>
      </c>
      <c r="J77" s="4">
        <f t="shared" si="10"/>
        <v>11234.2096848</v>
      </c>
      <c r="K77">
        <f t="shared" si="11"/>
        <v>25536.641870025</v>
      </c>
    </row>
    <row r="78" spans="1:11">
      <c r="A78" s="2">
        <v>176.03</v>
      </c>
      <c r="B78" s="3">
        <v>0.37</v>
      </c>
      <c r="C78">
        <f t="shared" si="6"/>
        <v>2.25</v>
      </c>
      <c r="D78">
        <f t="shared" si="7"/>
        <v>0.83474999999999999</v>
      </c>
      <c r="F78">
        <f t="shared" si="8"/>
        <v>65.131100000000004</v>
      </c>
      <c r="G78">
        <f t="shared" si="9"/>
        <v>147.28097250000002</v>
      </c>
      <c r="J78" s="4">
        <f t="shared" si="10"/>
        <v>11465.027533</v>
      </c>
      <c r="K78">
        <f t="shared" si="11"/>
        <v>26092.388680425</v>
      </c>
    </row>
    <row r="79" spans="1:11">
      <c r="A79" s="2">
        <v>178.28</v>
      </c>
      <c r="B79" s="3">
        <v>0.36899999999999999</v>
      </c>
      <c r="C79">
        <f t="shared" si="6"/>
        <v>2.25</v>
      </c>
      <c r="D79">
        <f t="shared" si="7"/>
        <v>0.83137499999999998</v>
      </c>
      <c r="F79">
        <f t="shared" si="8"/>
        <v>65.785319999999999</v>
      </c>
      <c r="G79">
        <f t="shared" si="9"/>
        <v>148.747905</v>
      </c>
      <c r="J79" s="4">
        <f t="shared" si="10"/>
        <v>11728.206849599999</v>
      </c>
      <c r="K79">
        <f t="shared" si="11"/>
        <v>26686.9401984</v>
      </c>
    </row>
    <row r="80" spans="1:11">
      <c r="A80" s="2">
        <v>180.53</v>
      </c>
      <c r="B80" s="3">
        <v>0.36799999999999999</v>
      </c>
      <c r="C80">
        <f t="shared" si="6"/>
        <v>2.25</v>
      </c>
      <c r="D80">
        <f t="shared" si="7"/>
        <v>0.829125</v>
      </c>
      <c r="F80">
        <f t="shared" si="8"/>
        <v>66.435040000000001</v>
      </c>
      <c r="G80">
        <f t="shared" si="9"/>
        <v>150.2047125</v>
      </c>
      <c r="J80" s="4">
        <f t="shared" si="10"/>
        <v>11993.5177712</v>
      </c>
      <c r="K80">
        <f t="shared" si="11"/>
        <v>27286.253655750003</v>
      </c>
    </row>
    <row r="81" spans="1:11">
      <c r="A81" s="2">
        <v>182.78</v>
      </c>
      <c r="B81" s="3">
        <v>0.36699999999999999</v>
      </c>
      <c r="C81">
        <f t="shared" si="6"/>
        <v>2.25</v>
      </c>
      <c r="D81">
        <f t="shared" si="7"/>
        <v>0.82687500000000003</v>
      </c>
      <c r="F81">
        <f t="shared" si="8"/>
        <v>67.080259999999996</v>
      </c>
      <c r="G81">
        <f t="shared" si="9"/>
        <v>151.65139500000001</v>
      </c>
      <c r="J81" s="4">
        <f t="shared" si="10"/>
        <v>12260.9299228</v>
      </c>
      <c r="K81">
        <f t="shared" si="11"/>
        <v>27890.260708725</v>
      </c>
    </row>
    <row r="82" spans="1:11">
      <c r="A82" s="2">
        <v>185.03</v>
      </c>
      <c r="B82" s="3">
        <v>0.36599999999999999</v>
      </c>
      <c r="C82">
        <f t="shared" si="6"/>
        <v>2.25</v>
      </c>
      <c r="D82">
        <f t="shared" si="7"/>
        <v>0.82462499999999994</v>
      </c>
      <c r="F82">
        <f t="shared" si="8"/>
        <v>67.720979999999997</v>
      </c>
      <c r="G82">
        <f t="shared" si="9"/>
        <v>153.5093325</v>
      </c>
      <c r="J82" s="4">
        <f t="shared" si="10"/>
        <v>12530.412929399999</v>
      </c>
      <c r="K82">
        <f t="shared" si="11"/>
        <v>28577.809059974999</v>
      </c>
    </row>
    <row r="83" spans="1:11">
      <c r="A83" s="2">
        <v>187.28</v>
      </c>
      <c r="B83" s="3">
        <v>0.36699999999999999</v>
      </c>
      <c r="C83">
        <f t="shared" si="6"/>
        <v>2.25</v>
      </c>
      <c r="D83">
        <f t="shared" si="7"/>
        <v>0.82462499999999994</v>
      </c>
      <c r="F83">
        <f t="shared" si="8"/>
        <v>68.731759999999994</v>
      </c>
      <c r="G83">
        <f t="shared" si="9"/>
        <v>155.36220750000001</v>
      </c>
      <c r="J83" s="4">
        <f t="shared" si="10"/>
        <v>12872.0840128</v>
      </c>
      <c r="K83">
        <f t="shared" si="11"/>
        <v>29271.821919975002</v>
      </c>
    </row>
    <row r="84" spans="1:11">
      <c r="A84" s="2">
        <v>189.53</v>
      </c>
      <c r="B84" s="3">
        <v>0.36599999999999999</v>
      </c>
      <c r="C84">
        <f t="shared" si="6"/>
        <v>2.25</v>
      </c>
      <c r="D84">
        <f t="shared" si="7"/>
        <v>0.82462499999999994</v>
      </c>
      <c r="F84">
        <f t="shared" si="8"/>
        <v>69.367980000000003</v>
      </c>
      <c r="G84">
        <f t="shared" si="9"/>
        <v>156.78864000000002</v>
      </c>
      <c r="J84" s="4">
        <f t="shared" si="10"/>
        <v>13147.3132494</v>
      </c>
      <c r="K84">
        <f t="shared" si="11"/>
        <v>29893.337679825003</v>
      </c>
    </row>
    <row r="85" spans="1:11">
      <c r="A85" s="2">
        <v>191.78</v>
      </c>
      <c r="B85" s="3">
        <v>0.36499999999999999</v>
      </c>
      <c r="C85">
        <f t="shared" si="6"/>
        <v>2.25</v>
      </c>
      <c r="D85">
        <f t="shared" si="7"/>
        <v>0.82237499999999997</v>
      </c>
      <c r="F85">
        <f t="shared" si="8"/>
        <v>69.999700000000004</v>
      </c>
      <c r="G85">
        <f t="shared" si="9"/>
        <v>158.42323125000001</v>
      </c>
      <c r="J85" s="4">
        <f t="shared" si="10"/>
        <v>13424.542466000001</v>
      </c>
      <c r="K85">
        <f t="shared" si="11"/>
        <v>30561.672818812498</v>
      </c>
    </row>
    <row r="86" spans="1:11">
      <c r="A86" s="2">
        <v>194.03</v>
      </c>
      <c r="B86" s="3">
        <v>0.36499999999999999</v>
      </c>
      <c r="C86">
        <f t="shared" si="6"/>
        <v>2.25</v>
      </c>
      <c r="D86">
        <f t="shared" si="7"/>
        <v>0.82125000000000004</v>
      </c>
      <c r="F86">
        <f t="shared" si="8"/>
        <v>70.820949999999996</v>
      </c>
      <c r="G86">
        <f t="shared" si="9"/>
        <v>160.27104374999999</v>
      </c>
      <c r="J86" s="4">
        <f t="shared" si="10"/>
        <v>13741.388928499999</v>
      </c>
      <c r="K86">
        <f t="shared" si="11"/>
        <v>31278.734937562498</v>
      </c>
    </row>
    <row r="87" spans="1:11">
      <c r="A87" s="2">
        <v>196.28</v>
      </c>
      <c r="B87" s="3">
        <v>0.36499999999999999</v>
      </c>
      <c r="C87">
        <f t="shared" si="6"/>
        <v>2.25</v>
      </c>
      <c r="D87">
        <f t="shared" si="7"/>
        <v>0.82125000000000004</v>
      </c>
      <c r="F87">
        <f t="shared" si="8"/>
        <v>71.642200000000003</v>
      </c>
      <c r="G87">
        <f t="shared" si="9"/>
        <v>162.11885624999999</v>
      </c>
      <c r="J87" s="4">
        <f t="shared" si="10"/>
        <v>14061.931016</v>
      </c>
      <c r="K87">
        <f t="shared" si="11"/>
        <v>32004.112212562504</v>
      </c>
    </row>
    <row r="88" spans="1:11">
      <c r="A88" s="2">
        <v>198.53</v>
      </c>
      <c r="B88" s="3">
        <v>0.36499999999999999</v>
      </c>
      <c r="C88">
        <f t="shared" si="6"/>
        <v>2.25</v>
      </c>
      <c r="D88">
        <f t="shared" si="7"/>
        <v>0.82125000000000004</v>
      </c>
      <c r="F88">
        <f t="shared" si="8"/>
        <v>72.463449999999995</v>
      </c>
      <c r="G88">
        <f t="shared" si="9"/>
        <v>163.28903624999998</v>
      </c>
      <c r="J88" s="4">
        <f t="shared" si="10"/>
        <v>14386.168728500001</v>
      </c>
      <c r="K88">
        <f t="shared" si="11"/>
        <v>32601.749590462496</v>
      </c>
    </row>
    <row r="89" spans="1:11">
      <c r="A89" s="2">
        <v>200.78</v>
      </c>
      <c r="B89" s="3">
        <v>0.36199999999999999</v>
      </c>
      <c r="C89">
        <f t="shared" si="6"/>
        <v>2.25</v>
      </c>
      <c r="D89">
        <f t="shared" si="7"/>
        <v>0.81787500000000002</v>
      </c>
      <c r="F89">
        <f t="shared" si="8"/>
        <v>72.682360000000003</v>
      </c>
      <c r="G89">
        <f t="shared" si="9"/>
        <v>164.68003125000001</v>
      </c>
      <c r="J89" s="4">
        <f t="shared" si="10"/>
        <v>14593.164240799999</v>
      </c>
      <c r="K89">
        <f t="shared" si="11"/>
        <v>33251.009520937492</v>
      </c>
    </row>
    <row r="90" spans="1:11">
      <c r="A90" s="2">
        <v>203.03</v>
      </c>
      <c r="B90" s="3">
        <v>0.36299999999999999</v>
      </c>
      <c r="C90">
        <f t="shared" si="6"/>
        <v>2.25</v>
      </c>
      <c r="D90">
        <f t="shared" si="7"/>
        <v>0.81562499999999993</v>
      </c>
      <c r="F90">
        <f t="shared" si="8"/>
        <v>73.699889999999996</v>
      </c>
      <c r="G90">
        <f t="shared" si="9"/>
        <v>166.74359624999997</v>
      </c>
      <c r="J90" s="4">
        <f t="shared" si="10"/>
        <v>14963.288666699998</v>
      </c>
      <c r="K90">
        <f t="shared" si="11"/>
        <v>34042.572591637501</v>
      </c>
    </row>
    <row r="91" spans="1:11">
      <c r="A91" s="2">
        <v>205.28</v>
      </c>
      <c r="B91" s="3">
        <v>0.36299999999999999</v>
      </c>
      <c r="C91">
        <f t="shared" si="6"/>
        <v>2.25</v>
      </c>
      <c r="D91">
        <f t="shared" si="7"/>
        <v>0.81674999999999998</v>
      </c>
      <c r="F91">
        <f t="shared" si="8"/>
        <v>74.516639999999995</v>
      </c>
      <c r="G91">
        <f t="shared" si="9"/>
        <v>168.34781249999997</v>
      </c>
      <c r="J91" s="4">
        <f t="shared" si="10"/>
        <v>15296.775859200001</v>
      </c>
      <c r="K91">
        <f t="shared" si="11"/>
        <v>34748.601283125005</v>
      </c>
    </row>
    <row r="92" spans="1:11">
      <c r="A92" s="2">
        <v>207.53</v>
      </c>
      <c r="B92" s="3">
        <v>0.36199999999999999</v>
      </c>
      <c r="C92">
        <f t="shared" si="6"/>
        <v>2.25</v>
      </c>
      <c r="D92">
        <f t="shared" si="7"/>
        <v>0.81562499999999993</v>
      </c>
      <c r="F92">
        <f t="shared" si="8"/>
        <v>75.125860000000003</v>
      </c>
      <c r="G92">
        <f t="shared" si="9"/>
        <v>170.18550000000002</v>
      </c>
      <c r="J92" s="4">
        <f t="shared" si="10"/>
        <v>15590.869725800001</v>
      </c>
      <c r="K92">
        <f t="shared" si="11"/>
        <v>35511.351856875001</v>
      </c>
    </row>
    <row r="93" spans="1:11">
      <c r="A93" s="2">
        <v>209.78</v>
      </c>
      <c r="B93" s="3">
        <v>0.36299999999999999</v>
      </c>
      <c r="C93">
        <f t="shared" si="6"/>
        <v>2.25</v>
      </c>
      <c r="D93">
        <f t="shared" si="7"/>
        <v>0.81562499999999993</v>
      </c>
      <c r="F93">
        <f t="shared" si="8"/>
        <v>76.150139999999993</v>
      </c>
      <c r="G93">
        <f t="shared" si="9"/>
        <v>172.25665874999999</v>
      </c>
      <c r="J93" s="4">
        <f t="shared" si="10"/>
        <v>15974.776369199999</v>
      </c>
      <c r="K93">
        <f t="shared" si="11"/>
        <v>36330.824312887496</v>
      </c>
    </row>
    <row r="94" spans="1:11">
      <c r="A94" s="2">
        <v>212.03</v>
      </c>
      <c r="B94" s="3">
        <v>0.36299999999999999</v>
      </c>
      <c r="C94">
        <f t="shared" si="6"/>
        <v>2.25</v>
      </c>
      <c r="D94">
        <f t="shared" si="7"/>
        <v>0.81674999999999998</v>
      </c>
      <c r="F94">
        <f t="shared" si="8"/>
        <v>76.966889999999992</v>
      </c>
      <c r="G94">
        <f t="shared" si="9"/>
        <v>173.85328125000001</v>
      </c>
      <c r="J94" s="4">
        <f t="shared" si="10"/>
        <v>16319.2896867</v>
      </c>
      <c r="K94">
        <f t="shared" si="11"/>
        <v>37058.458665937505</v>
      </c>
    </row>
    <row r="95" spans="1:11">
      <c r="A95" s="2">
        <v>214.28</v>
      </c>
      <c r="B95" s="3">
        <v>0.36199999999999999</v>
      </c>
      <c r="C95">
        <f t="shared" si="6"/>
        <v>2.25</v>
      </c>
      <c r="D95">
        <f t="shared" si="7"/>
        <v>0.81562499999999993</v>
      </c>
      <c r="F95">
        <f t="shared" si="8"/>
        <v>77.569360000000003</v>
      </c>
      <c r="G95">
        <f t="shared" si="9"/>
        <v>175.44737249999997</v>
      </c>
      <c r="J95" s="4">
        <f t="shared" si="10"/>
        <v>16621.5624608</v>
      </c>
      <c r="K95">
        <f t="shared" si="11"/>
        <v>37793.272124924995</v>
      </c>
    </row>
    <row r="96" spans="1:11">
      <c r="A96" s="2">
        <v>216.53</v>
      </c>
      <c r="B96" s="3">
        <v>0.36199999999999999</v>
      </c>
      <c r="C96">
        <f t="shared" si="6"/>
        <v>2.25</v>
      </c>
      <c r="D96">
        <f t="shared" si="7"/>
        <v>0.8145</v>
      </c>
      <c r="F96">
        <f t="shared" si="8"/>
        <v>78.383859999999999</v>
      </c>
      <c r="G96">
        <f t="shared" si="9"/>
        <v>177.03387000000001</v>
      </c>
      <c r="J96" s="4">
        <f t="shared" si="10"/>
        <v>16972.457205799998</v>
      </c>
      <c r="K96">
        <f t="shared" si="11"/>
        <v>38533.060932974993</v>
      </c>
    </row>
    <row r="97" spans="1:11">
      <c r="A97" s="2">
        <v>218.78</v>
      </c>
      <c r="B97" s="3">
        <v>0.36099999999999999</v>
      </c>
      <c r="C97">
        <f t="shared" si="6"/>
        <v>2.25</v>
      </c>
      <c r="D97">
        <f t="shared" si="7"/>
        <v>0.81337499999999996</v>
      </c>
      <c r="F97">
        <f t="shared" si="8"/>
        <v>78.979579999999999</v>
      </c>
      <c r="G97">
        <f t="shared" si="9"/>
        <v>178.61783625000001</v>
      </c>
      <c r="J97" s="4">
        <f t="shared" si="10"/>
        <v>17279.1525124</v>
      </c>
      <c r="K97">
        <f t="shared" si="11"/>
        <v>39279.983284462498</v>
      </c>
    </row>
    <row r="98" spans="1:11">
      <c r="A98" s="2">
        <v>221.03</v>
      </c>
      <c r="B98" s="3">
        <v>0.36099999999999999</v>
      </c>
      <c r="C98">
        <f t="shared" si="6"/>
        <v>2.25</v>
      </c>
      <c r="D98">
        <f t="shared" si="7"/>
        <v>0.81224999999999992</v>
      </c>
      <c r="F98">
        <f t="shared" si="8"/>
        <v>79.791830000000004</v>
      </c>
      <c r="G98">
        <f t="shared" si="9"/>
        <v>180.19420875</v>
      </c>
      <c r="J98" s="4">
        <f t="shared" si="10"/>
        <v>17636.388184899999</v>
      </c>
      <c r="K98">
        <f t="shared" si="11"/>
        <v>40031.789860012497</v>
      </c>
    </row>
    <row r="99" spans="1:11">
      <c r="A99" s="2">
        <v>223.28</v>
      </c>
      <c r="B99" s="3">
        <v>0.36</v>
      </c>
      <c r="C99">
        <f t="shared" si="6"/>
        <v>2.25</v>
      </c>
      <c r="D99">
        <f t="shared" si="7"/>
        <v>0.81112499999999998</v>
      </c>
      <c r="F99">
        <f t="shared" si="8"/>
        <v>80.380799999999994</v>
      </c>
      <c r="G99">
        <f t="shared" si="9"/>
        <v>182.02177124999997</v>
      </c>
      <c r="J99" s="4">
        <f t="shared" si="10"/>
        <v>17947.425024</v>
      </c>
      <c r="K99">
        <f t="shared" si="11"/>
        <v>40847.906170012495</v>
      </c>
    </row>
    <row r="100" spans="1:11">
      <c r="A100" s="2">
        <v>225.53</v>
      </c>
      <c r="B100" s="3">
        <v>0.36099999999999999</v>
      </c>
      <c r="C100">
        <f t="shared" si="6"/>
        <v>2.25</v>
      </c>
      <c r="D100">
        <f t="shared" si="7"/>
        <v>0.81112499999999998</v>
      </c>
      <c r="F100">
        <f t="shared" si="8"/>
        <v>81.416330000000002</v>
      </c>
      <c r="G100">
        <f t="shared" si="9"/>
        <v>184.10052374999998</v>
      </c>
      <c r="J100" s="4">
        <f t="shared" si="10"/>
        <v>18361.824904899997</v>
      </c>
      <c r="K100">
        <f t="shared" si="11"/>
        <v>41728.332214462498</v>
      </c>
    </row>
    <row r="101" spans="1:11">
      <c r="A101" s="2">
        <v>227.78</v>
      </c>
      <c r="B101" s="3">
        <v>0.36099999999999999</v>
      </c>
      <c r="C101">
        <f t="shared" si="6"/>
        <v>2.25</v>
      </c>
      <c r="D101">
        <f t="shared" si="7"/>
        <v>0.81224999999999992</v>
      </c>
      <c r="F101">
        <f t="shared" si="8"/>
        <v>82.228579999999994</v>
      </c>
      <c r="G101">
        <f t="shared" si="9"/>
        <v>185.66930249999999</v>
      </c>
      <c r="J101" s="4">
        <f t="shared" si="10"/>
        <v>18730.025952399999</v>
      </c>
      <c r="K101">
        <f t="shared" si="11"/>
        <v>42501.368560950003</v>
      </c>
    </row>
    <row r="102" spans="1:11">
      <c r="A102" s="2">
        <v>230.03</v>
      </c>
      <c r="B102" s="3">
        <v>0.36</v>
      </c>
      <c r="C102">
        <f t="shared" si="6"/>
        <v>2.25</v>
      </c>
      <c r="D102">
        <f t="shared" si="7"/>
        <v>0.81112499999999998</v>
      </c>
      <c r="F102">
        <f t="shared" si="8"/>
        <v>82.8108</v>
      </c>
      <c r="G102">
        <f t="shared" si="9"/>
        <v>186.97423499999999</v>
      </c>
      <c r="J102" s="4">
        <f t="shared" si="10"/>
        <v>19048.968324000001</v>
      </c>
      <c r="K102">
        <f t="shared" si="11"/>
        <v>43220.760468299995</v>
      </c>
    </row>
    <row r="103" spans="1:11">
      <c r="A103" s="2">
        <v>232.28</v>
      </c>
      <c r="B103" s="3">
        <v>0.35899999999999999</v>
      </c>
      <c r="C103">
        <f t="shared" si="6"/>
        <v>2.25</v>
      </c>
      <c r="D103">
        <f t="shared" si="7"/>
        <v>0.80887500000000001</v>
      </c>
      <c r="F103">
        <f t="shared" si="8"/>
        <v>83.38852</v>
      </c>
      <c r="G103">
        <f t="shared" si="9"/>
        <v>188.53288874999998</v>
      </c>
      <c r="J103" s="4">
        <f t="shared" si="10"/>
        <v>19369.4854256</v>
      </c>
      <c r="K103">
        <f t="shared" si="11"/>
        <v>44005.541207287497</v>
      </c>
    </row>
    <row r="104" spans="1:11">
      <c r="A104" s="2">
        <v>234.53</v>
      </c>
      <c r="B104" s="3">
        <v>0.35899999999999999</v>
      </c>
      <c r="C104">
        <f t="shared" si="6"/>
        <v>2.25</v>
      </c>
      <c r="D104">
        <f t="shared" si="7"/>
        <v>0.80774999999999997</v>
      </c>
      <c r="F104">
        <f t="shared" si="8"/>
        <v>84.196269999999998</v>
      </c>
      <c r="G104">
        <f t="shared" si="9"/>
        <v>190.08394874999999</v>
      </c>
      <c r="J104" s="4">
        <f t="shared" si="10"/>
        <v>19746.5512031</v>
      </c>
      <c r="K104">
        <f t="shared" si="11"/>
        <v>44794.955576587497</v>
      </c>
    </row>
    <row r="105" spans="1:11">
      <c r="A105" s="2">
        <v>236.78</v>
      </c>
      <c r="B105" s="3">
        <v>0.35799999999999998</v>
      </c>
      <c r="C105">
        <f t="shared" si="6"/>
        <v>2.25</v>
      </c>
      <c r="D105">
        <f t="shared" si="7"/>
        <v>0.80662499999999993</v>
      </c>
      <c r="F105">
        <f t="shared" si="8"/>
        <v>84.767240000000001</v>
      </c>
      <c r="G105">
        <f t="shared" si="9"/>
        <v>191.63247749999999</v>
      </c>
      <c r="J105" s="4">
        <f t="shared" si="10"/>
        <v>20071.1870872</v>
      </c>
      <c r="K105">
        <f t="shared" si="11"/>
        <v>45591.344020575001</v>
      </c>
    </row>
    <row r="106" spans="1:11">
      <c r="A106" s="2">
        <v>239.03</v>
      </c>
      <c r="B106" s="3">
        <v>0.35799999999999998</v>
      </c>
      <c r="C106">
        <f t="shared" si="6"/>
        <v>2.25</v>
      </c>
      <c r="D106">
        <f t="shared" si="7"/>
        <v>0.80549999999999999</v>
      </c>
      <c r="F106">
        <f t="shared" si="8"/>
        <v>85.572739999999996</v>
      </c>
      <c r="G106">
        <f t="shared" si="9"/>
        <v>193.71629249999998</v>
      </c>
      <c r="J106" s="4">
        <f t="shared" si="10"/>
        <v>20454.452042199999</v>
      </c>
      <c r="K106">
        <f t="shared" si="11"/>
        <v>46523.261056274991</v>
      </c>
    </row>
    <row r="107" spans="1:11">
      <c r="A107" s="2">
        <v>241.28</v>
      </c>
      <c r="B107" s="3">
        <v>0.35899999999999999</v>
      </c>
      <c r="C107">
        <f t="shared" si="6"/>
        <v>2.25</v>
      </c>
      <c r="D107">
        <f t="shared" si="7"/>
        <v>0.80662499999999993</v>
      </c>
      <c r="F107">
        <f t="shared" si="8"/>
        <v>86.619519999999994</v>
      </c>
      <c r="G107">
        <f t="shared" si="9"/>
        <v>195.25469624999999</v>
      </c>
      <c r="J107" s="4">
        <f t="shared" si="10"/>
        <v>20899.557785599998</v>
      </c>
      <c r="K107">
        <f t="shared" si="11"/>
        <v>47331.120517762494</v>
      </c>
    </row>
    <row r="108" spans="1:11">
      <c r="A108" s="2">
        <v>243.53</v>
      </c>
      <c r="B108" s="3">
        <v>0.35699999999999998</v>
      </c>
      <c r="C108">
        <f t="shared" si="6"/>
        <v>2.25</v>
      </c>
      <c r="D108">
        <f t="shared" si="7"/>
        <v>0.80549999999999999</v>
      </c>
      <c r="F108">
        <f t="shared" si="8"/>
        <v>86.940209999999993</v>
      </c>
      <c r="G108">
        <f t="shared" si="9"/>
        <v>196.51912874999999</v>
      </c>
      <c r="J108" s="4">
        <f t="shared" si="10"/>
        <v>21172.5493413</v>
      </c>
      <c r="K108">
        <f t="shared" si="11"/>
        <v>48080.404057612497</v>
      </c>
    </row>
    <row r="109" spans="1:11">
      <c r="A109" s="2">
        <v>245.78</v>
      </c>
      <c r="B109" s="3">
        <v>0.35699999999999998</v>
      </c>
      <c r="C109">
        <f t="shared" si="6"/>
        <v>2.25</v>
      </c>
      <c r="D109">
        <f t="shared" si="7"/>
        <v>0.80325000000000002</v>
      </c>
      <c r="F109">
        <f t="shared" si="8"/>
        <v>87.743459999999999</v>
      </c>
      <c r="G109">
        <f t="shared" si="9"/>
        <v>198.88450874999998</v>
      </c>
      <c r="J109" s="4">
        <f t="shared" si="10"/>
        <v>21565.587598800001</v>
      </c>
      <c r="K109">
        <f t="shared" si="11"/>
        <v>49107.224072137498</v>
      </c>
    </row>
    <row r="110" spans="1:11">
      <c r="A110" s="2">
        <v>248.03</v>
      </c>
      <c r="B110" s="3">
        <v>0.35899999999999999</v>
      </c>
      <c r="C110">
        <f t="shared" si="6"/>
        <v>2.25</v>
      </c>
      <c r="D110">
        <f t="shared" si="7"/>
        <v>0.80549999999999999</v>
      </c>
      <c r="F110">
        <f t="shared" si="8"/>
        <v>89.04276999999999</v>
      </c>
      <c r="G110">
        <f t="shared" si="9"/>
        <v>200.69182124999998</v>
      </c>
      <c r="J110" s="4">
        <f t="shared" si="10"/>
        <v>22085.278243100001</v>
      </c>
      <c r="K110">
        <f t="shared" si="11"/>
        <v>50003.759510887496</v>
      </c>
    </row>
    <row r="111" spans="1:11">
      <c r="A111" s="2">
        <v>250.28</v>
      </c>
      <c r="B111" s="3">
        <v>0.35699999999999998</v>
      </c>
      <c r="C111">
        <f t="shared" si="6"/>
        <v>2.25</v>
      </c>
      <c r="D111">
        <f t="shared" si="7"/>
        <v>0.80549999999999999</v>
      </c>
      <c r="F111">
        <f t="shared" si="8"/>
        <v>89.349959999999996</v>
      </c>
      <c r="G111">
        <f t="shared" si="9"/>
        <v>201.65696999999997</v>
      </c>
      <c r="J111" s="4">
        <f t="shared" si="10"/>
        <v>22362.5079888</v>
      </c>
      <c r="K111">
        <f t="shared" si="11"/>
        <v>50698.267547849995</v>
      </c>
    </row>
    <row r="112" spans="1:11">
      <c r="A112" s="2">
        <v>252.53</v>
      </c>
      <c r="B112" s="3">
        <v>0.35599999999999998</v>
      </c>
      <c r="C112">
        <f t="shared" si="6"/>
        <v>2.25</v>
      </c>
      <c r="D112">
        <f t="shared" si="7"/>
        <v>0.80212499999999998</v>
      </c>
      <c r="F112">
        <f t="shared" si="8"/>
        <v>89.900679999999994</v>
      </c>
      <c r="G112">
        <f t="shared" si="9"/>
        <v>203.4642825</v>
      </c>
      <c r="J112" s="4">
        <f t="shared" si="10"/>
        <v>22702.618720399998</v>
      </c>
      <c r="K112">
        <f t="shared" si="11"/>
        <v>51611.068799100001</v>
      </c>
    </row>
    <row r="113" spans="1:11">
      <c r="A113" s="2">
        <v>254.78</v>
      </c>
      <c r="B113" s="3">
        <v>0.35699999999999998</v>
      </c>
      <c r="C113">
        <f t="shared" si="6"/>
        <v>2.25</v>
      </c>
      <c r="D113">
        <f t="shared" si="7"/>
        <v>0.80212499999999998</v>
      </c>
      <c r="F113">
        <f t="shared" si="8"/>
        <v>90.956459999999993</v>
      </c>
      <c r="G113">
        <f t="shared" si="9"/>
        <v>204.97737374999997</v>
      </c>
      <c r="J113" s="4">
        <f t="shared" si="10"/>
        <v>23173.8868788</v>
      </c>
      <c r="K113">
        <f t="shared" si="11"/>
        <v>52455.100835587495</v>
      </c>
    </row>
    <row r="114" spans="1:11">
      <c r="A114" s="2">
        <v>257.02999999999997</v>
      </c>
      <c r="B114" s="3">
        <v>0.35499999999999998</v>
      </c>
      <c r="C114">
        <f t="shared" si="6"/>
        <v>2.2499999999999716</v>
      </c>
      <c r="D114">
        <f t="shared" si="7"/>
        <v>0.80099999999998983</v>
      </c>
      <c r="F114">
        <f t="shared" si="8"/>
        <v>91.245649999999983</v>
      </c>
      <c r="G114">
        <f t="shared" si="9"/>
        <v>206.49299624999736</v>
      </c>
      <c r="J114" s="4">
        <f t="shared" si="10"/>
        <v>23452.869419499992</v>
      </c>
      <c r="K114">
        <f t="shared" si="11"/>
        <v>53308.53851613681</v>
      </c>
    </row>
    <row r="115" spans="1:11">
      <c r="A115" s="2">
        <v>259.27999999999997</v>
      </c>
      <c r="B115" s="3">
        <v>0.35599999999999998</v>
      </c>
      <c r="C115">
        <f t="shared" si="6"/>
        <v>2.25</v>
      </c>
      <c r="D115">
        <f t="shared" si="7"/>
        <v>0.799875</v>
      </c>
      <c r="F115">
        <f t="shared" si="8"/>
        <v>92.303679999999986</v>
      </c>
      <c r="G115">
        <f t="shared" si="9"/>
        <v>208.29018374999995</v>
      </c>
      <c r="J115" s="4">
        <f t="shared" si="10"/>
        <v>23932.498150399995</v>
      </c>
      <c r="K115">
        <f t="shared" si="11"/>
        <v>54240.488066137492</v>
      </c>
    </row>
    <row r="116" spans="1:11">
      <c r="A116" s="2">
        <v>261.52999999999997</v>
      </c>
      <c r="B116" s="3">
        <v>0.35499999999999998</v>
      </c>
      <c r="C116">
        <f t="shared" si="6"/>
        <v>2.25</v>
      </c>
      <c r="D116">
        <f t="shared" si="7"/>
        <v>0.799875</v>
      </c>
      <c r="F116">
        <f t="shared" si="8"/>
        <v>92.84314999999998</v>
      </c>
      <c r="G116">
        <f t="shared" si="9"/>
        <v>209.79568124999997</v>
      </c>
      <c r="J116" s="4">
        <f t="shared" si="10"/>
        <v>24281.269019499996</v>
      </c>
      <c r="K116">
        <f t="shared" si="11"/>
        <v>55104.895576687486</v>
      </c>
    </row>
    <row r="117" spans="1:11">
      <c r="A117" s="2">
        <v>263.77999999999997</v>
      </c>
      <c r="B117" s="3">
        <v>0.35499999999999998</v>
      </c>
      <c r="C117">
        <f t="shared" si="6"/>
        <v>2.25</v>
      </c>
      <c r="D117">
        <f t="shared" si="7"/>
        <v>0.79874999999999996</v>
      </c>
      <c r="F117">
        <f t="shared" si="8"/>
        <v>93.641899999999993</v>
      </c>
      <c r="G117">
        <f t="shared" si="9"/>
        <v>211.59286874999998</v>
      </c>
      <c r="J117" s="4">
        <f t="shared" si="10"/>
        <v>24700.860381999992</v>
      </c>
      <c r="K117">
        <f t="shared" si="11"/>
        <v>56053.019814187486</v>
      </c>
    </row>
    <row r="118" spans="1:11">
      <c r="A118" s="2">
        <v>266.02999999999997</v>
      </c>
      <c r="B118" s="3">
        <v>0.35499999999999998</v>
      </c>
      <c r="C118">
        <f t="shared" si="6"/>
        <v>2.25</v>
      </c>
      <c r="D118">
        <f t="shared" si="7"/>
        <v>0.79874999999999996</v>
      </c>
      <c r="F118">
        <f t="shared" si="8"/>
        <v>94.440649999999991</v>
      </c>
      <c r="G118">
        <f t="shared" si="9"/>
        <v>213.39005624999999</v>
      </c>
      <c r="J118" s="4">
        <f t="shared" si="10"/>
        <v>25124.046119499995</v>
      </c>
      <c r="K118">
        <f t="shared" si="11"/>
        <v>57009.231395437484</v>
      </c>
    </row>
    <row r="119" spans="1:11">
      <c r="A119" s="2">
        <v>268.27999999999997</v>
      </c>
      <c r="B119" s="3">
        <v>0.35499999999999998</v>
      </c>
      <c r="C119">
        <f t="shared" si="6"/>
        <v>2.25</v>
      </c>
      <c r="D119">
        <f t="shared" si="7"/>
        <v>0.79874999999999996</v>
      </c>
      <c r="F119">
        <f t="shared" si="8"/>
        <v>95.239399999999989</v>
      </c>
      <c r="G119">
        <f t="shared" si="9"/>
        <v>214.88289749999996</v>
      </c>
      <c r="J119" s="4">
        <f t="shared" si="10"/>
        <v>25550.826231999992</v>
      </c>
      <c r="K119">
        <f t="shared" si="11"/>
        <v>57891.195529424986</v>
      </c>
    </row>
    <row r="120" spans="1:11">
      <c r="A120" s="2">
        <v>270.52999999999997</v>
      </c>
      <c r="B120" s="3">
        <v>0.35399999999999998</v>
      </c>
      <c r="C120">
        <f t="shared" si="6"/>
        <v>2.25</v>
      </c>
      <c r="D120">
        <f t="shared" si="7"/>
        <v>0.79762499999999992</v>
      </c>
      <c r="F120">
        <f t="shared" si="8"/>
        <v>95.76761999999998</v>
      </c>
      <c r="G120">
        <f t="shared" si="9"/>
        <v>216.98696249999995</v>
      </c>
      <c r="J120" s="4">
        <f t="shared" si="10"/>
        <v>25908.014238599993</v>
      </c>
      <c r="K120">
        <f t="shared" si="11"/>
        <v>58947.291842624989</v>
      </c>
    </row>
    <row r="121" spans="1:11">
      <c r="A121" s="2">
        <v>272.77999999999997</v>
      </c>
      <c r="B121" s="3">
        <v>0.35599999999999998</v>
      </c>
      <c r="C121">
        <f t="shared" si="6"/>
        <v>2.25</v>
      </c>
      <c r="D121">
        <f t="shared" si="7"/>
        <v>0.79874999999999996</v>
      </c>
      <c r="F121">
        <f t="shared" si="8"/>
        <v>97.109679999999983</v>
      </c>
      <c r="G121">
        <f t="shared" si="9"/>
        <v>219.70731374999997</v>
      </c>
      <c r="J121" s="4">
        <f t="shared" si="10"/>
        <v>26489.578510399995</v>
      </c>
      <c r="K121">
        <f t="shared" si="11"/>
        <v>60180.293623162492</v>
      </c>
    </row>
    <row r="122" spans="1:11">
      <c r="A122" s="2">
        <v>275.02999999999997</v>
      </c>
      <c r="B122" s="3">
        <v>0.35699999999999998</v>
      </c>
      <c r="C122">
        <f t="shared" si="6"/>
        <v>2.25</v>
      </c>
      <c r="D122">
        <f t="shared" si="7"/>
        <v>0.80212499999999998</v>
      </c>
      <c r="F122">
        <f t="shared" si="8"/>
        <v>98.185709999999986</v>
      </c>
      <c r="G122">
        <f t="shared" si="9"/>
        <v>221.50956374999998</v>
      </c>
      <c r="J122" s="4">
        <f t="shared" si="10"/>
        <v>27004.015821299992</v>
      </c>
      <c r="K122">
        <f t="shared" si="11"/>
        <v>61171.639258162482</v>
      </c>
    </row>
    <row r="123" spans="1:11">
      <c r="A123" s="2">
        <v>277.27999999999997</v>
      </c>
      <c r="B123" s="3">
        <v>0.35599999999999998</v>
      </c>
      <c r="C123">
        <f t="shared" si="6"/>
        <v>2.25</v>
      </c>
      <c r="D123">
        <f t="shared" si="7"/>
        <v>0.80212499999999998</v>
      </c>
      <c r="F123">
        <f t="shared" si="8"/>
        <v>98.711679999999987</v>
      </c>
      <c r="G123">
        <f t="shared" si="9"/>
        <v>223.63134749999998</v>
      </c>
      <c r="J123" s="4">
        <f t="shared" si="10"/>
        <v>27370.774630399992</v>
      </c>
      <c r="K123">
        <f t="shared" si="11"/>
        <v>62261.806626674981</v>
      </c>
    </row>
    <row r="124" spans="1:11">
      <c r="A124" s="2">
        <v>279.52999999999997</v>
      </c>
      <c r="B124" s="3">
        <v>0.35799999999999998</v>
      </c>
      <c r="C124">
        <f t="shared" si="6"/>
        <v>2.25</v>
      </c>
      <c r="D124">
        <f t="shared" si="7"/>
        <v>0.80325000000000002</v>
      </c>
      <c r="F124">
        <f t="shared" si="8"/>
        <v>100.07173999999999</v>
      </c>
      <c r="G124">
        <f t="shared" si="9"/>
        <v>226.06760249999996</v>
      </c>
      <c r="J124" s="4">
        <f t="shared" si="10"/>
        <v>27973.053482199994</v>
      </c>
      <c r="K124">
        <f t="shared" si="11"/>
        <v>63448.022440574983</v>
      </c>
    </row>
    <row r="125" spans="1:11">
      <c r="A125" s="2">
        <v>281.77999999999997</v>
      </c>
      <c r="B125" s="3">
        <v>0.35799999999999998</v>
      </c>
      <c r="C125">
        <f t="shared" si="6"/>
        <v>2.25</v>
      </c>
      <c r="D125">
        <f t="shared" si="7"/>
        <v>0.80549999999999999</v>
      </c>
      <c r="F125">
        <f t="shared" si="8"/>
        <v>100.87723999999999</v>
      </c>
      <c r="G125">
        <f t="shared" si="9"/>
        <v>228.51904499999998</v>
      </c>
      <c r="J125" s="4">
        <f t="shared" si="10"/>
        <v>28425.188687199992</v>
      </c>
      <c r="K125">
        <f t="shared" si="11"/>
        <v>64650.91883759998</v>
      </c>
    </row>
    <row r="126" spans="1:11">
      <c r="A126" s="2">
        <v>284.02999999999997</v>
      </c>
      <c r="B126" s="3">
        <v>0.36</v>
      </c>
      <c r="C126">
        <f t="shared" si="6"/>
        <v>2.25</v>
      </c>
      <c r="D126">
        <f t="shared" si="7"/>
        <v>0.80774999999999997</v>
      </c>
      <c r="F126">
        <f t="shared" si="8"/>
        <v>102.25079999999998</v>
      </c>
      <c r="G126">
        <f t="shared" si="9"/>
        <v>231.61967999999996</v>
      </c>
      <c r="J126" s="4">
        <f t="shared" si="10"/>
        <v>29042.294723999992</v>
      </c>
      <c r="K126">
        <f t="shared" si="11"/>
        <v>66049.259652899986</v>
      </c>
    </row>
    <row r="127" spans="1:11">
      <c r="A127" s="2">
        <v>286.27999999999997</v>
      </c>
      <c r="B127" s="3">
        <v>0.36199999999999999</v>
      </c>
      <c r="C127">
        <f t="shared" si="6"/>
        <v>2.25</v>
      </c>
      <c r="D127">
        <f t="shared" si="7"/>
        <v>0.81224999999999992</v>
      </c>
      <c r="F127">
        <f t="shared" si="8"/>
        <v>103.63335999999998</v>
      </c>
      <c r="G127">
        <f t="shared" si="9"/>
        <v>234.09137249999998</v>
      </c>
      <c r="J127" s="4">
        <f t="shared" si="10"/>
        <v>29668.158300799994</v>
      </c>
      <c r="K127">
        <f t="shared" si="11"/>
        <v>67280.061764924991</v>
      </c>
    </row>
    <row r="128" spans="1:11">
      <c r="A128" s="2">
        <v>288.52999999999997</v>
      </c>
      <c r="B128" s="3">
        <v>0.36199999999999999</v>
      </c>
      <c r="C128">
        <f t="shared" si="6"/>
        <v>2.25</v>
      </c>
      <c r="D128">
        <f t="shared" si="7"/>
        <v>0.8145</v>
      </c>
      <c r="F128">
        <f t="shared" si="8"/>
        <v>104.44785999999999</v>
      </c>
      <c r="G128">
        <f t="shared" si="9"/>
        <v>236.90537999999998</v>
      </c>
      <c r="J128" s="4">
        <f t="shared" si="10"/>
        <v>30136.341045799993</v>
      </c>
      <c r="K128">
        <f t="shared" si="11"/>
        <v>68622.962750774983</v>
      </c>
    </row>
    <row r="129" spans="1:11">
      <c r="A129" s="2">
        <v>290.77999999999997</v>
      </c>
      <c r="B129" s="3">
        <v>0.36499999999999999</v>
      </c>
      <c r="C129">
        <f t="shared" si="6"/>
        <v>2.25</v>
      </c>
      <c r="D129">
        <f t="shared" si="7"/>
        <v>0.81787500000000002</v>
      </c>
      <c r="F129">
        <f t="shared" si="8"/>
        <v>106.13469999999998</v>
      </c>
      <c r="G129">
        <f t="shared" si="9"/>
        <v>239.39732249999997</v>
      </c>
      <c r="J129" s="4">
        <f t="shared" si="10"/>
        <v>30861.848065999991</v>
      </c>
      <c r="K129">
        <f t="shared" si="11"/>
        <v>69881.943952799978</v>
      </c>
    </row>
    <row r="130" spans="1:11">
      <c r="A130" s="2">
        <v>293.02999999999997</v>
      </c>
      <c r="B130" s="3">
        <v>0.36399999999999999</v>
      </c>
      <c r="C130">
        <f t="shared" si="6"/>
        <v>2.25</v>
      </c>
      <c r="D130">
        <f t="shared" si="7"/>
        <v>0.82012499999999999</v>
      </c>
      <c r="F130">
        <f t="shared" si="8"/>
        <v>106.66291999999999</v>
      </c>
      <c r="G130">
        <f t="shared" si="9"/>
        <v>241.90951499999994</v>
      </c>
      <c r="J130" s="4">
        <f t="shared" si="10"/>
        <v>31255.435447599993</v>
      </c>
      <c r="K130">
        <f t="shared" si="11"/>
        <v>71161.05107294998</v>
      </c>
    </row>
    <row r="131" spans="1:11">
      <c r="A131" s="2">
        <v>295.27999999999997</v>
      </c>
      <c r="B131" s="3">
        <v>0.36699999999999999</v>
      </c>
      <c r="C131">
        <f t="shared" si="6"/>
        <v>2.25</v>
      </c>
      <c r="D131">
        <f t="shared" si="7"/>
        <v>0.82237499999999997</v>
      </c>
      <c r="F131">
        <f t="shared" si="8"/>
        <v>108.36775999999999</v>
      </c>
      <c r="G131">
        <f t="shared" si="9"/>
        <v>245.09114999999997</v>
      </c>
      <c r="J131" s="4">
        <f t="shared" si="10"/>
        <v>31998.832172799994</v>
      </c>
      <c r="K131">
        <f t="shared" si="11"/>
        <v>72647.663966999986</v>
      </c>
    </row>
    <row r="132" spans="1:11">
      <c r="A132" s="2">
        <v>297.52999999999997</v>
      </c>
      <c r="B132" s="3">
        <v>0.36799999999999999</v>
      </c>
      <c r="C132">
        <f t="shared" ref="C132:C149" si="12">A132-A131</f>
        <v>2.25</v>
      </c>
      <c r="D132">
        <f t="shared" ref="D132:D149" si="13">(B132+B131)/2*C132</f>
        <v>0.82687500000000003</v>
      </c>
      <c r="F132">
        <f t="shared" ref="F132:F149" si="14">A132*B132</f>
        <v>109.49103999999998</v>
      </c>
      <c r="G132">
        <f t="shared" ref="G132:G149" si="15">(F132+F133)/2*C132</f>
        <v>247.62359249999997</v>
      </c>
      <c r="J132" s="4">
        <f t="shared" ref="J132:J149" si="16">B132*A132^2</f>
        <v>32576.869131199997</v>
      </c>
      <c r="K132">
        <f t="shared" ref="K132:K149" si="17">(J133+J132)/2*C132</f>
        <v>73955.451364649984</v>
      </c>
    </row>
    <row r="133" spans="1:11">
      <c r="A133" s="2">
        <v>299.77999999999997</v>
      </c>
      <c r="B133" s="3">
        <v>0.36899999999999999</v>
      </c>
      <c r="C133">
        <f t="shared" si="12"/>
        <v>2.25</v>
      </c>
      <c r="D133">
        <f t="shared" si="13"/>
        <v>0.829125</v>
      </c>
      <c r="F133">
        <f t="shared" si="14"/>
        <v>110.61881999999999</v>
      </c>
      <c r="G133">
        <f t="shared" si="15"/>
        <v>250.50594374999997</v>
      </c>
      <c r="J133" s="4">
        <f t="shared" si="16"/>
        <v>33161.309859599991</v>
      </c>
      <c r="K133">
        <f t="shared" si="17"/>
        <v>75380.306302687473</v>
      </c>
    </row>
    <row r="134" spans="1:11">
      <c r="A134" s="2">
        <v>302.02999999999997</v>
      </c>
      <c r="B134" s="3">
        <v>0.371</v>
      </c>
      <c r="C134">
        <f t="shared" si="12"/>
        <v>2.25</v>
      </c>
      <c r="D134">
        <f t="shared" si="13"/>
        <v>0.83250000000000002</v>
      </c>
      <c r="F134">
        <f t="shared" si="14"/>
        <v>112.05313</v>
      </c>
      <c r="G134">
        <f t="shared" si="15"/>
        <v>253.40095124999999</v>
      </c>
      <c r="J134" s="4">
        <f t="shared" si="16"/>
        <v>33843.406853899993</v>
      </c>
      <c r="K134">
        <f t="shared" si="17"/>
        <v>76821.206961037504</v>
      </c>
    </row>
    <row r="135" spans="1:11">
      <c r="A135" s="2">
        <v>304.27999999999997</v>
      </c>
      <c r="B135" s="3">
        <v>0.372</v>
      </c>
      <c r="C135">
        <f t="shared" si="12"/>
        <v>2.25</v>
      </c>
      <c r="D135">
        <f t="shared" si="13"/>
        <v>0.83587500000000003</v>
      </c>
      <c r="F135">
        <f t="shared" si="14"/>
        <v>113.19215999999999</v>
      </c>
      <c r="G135">
        <f t="shared" si="15"/>
        <v>255.623985</v>
      </c>
      <c r="J135" s="4">
        <f t="shared" si="16"/>
        <v>34442.110444799997</v>
      </c>
      <c r="K135">
        <f t="shared" si="17"/>
        <v>78069.902467049993</v>
      </c>
    </row>
    <row r="136" spans="1:11">
      <c r="A136" s="2">
        <v>306.52999999999997</v>
      </c>
      <c r="B136" s="3">
        <v>0.372</v>
      </c>
      <c r="C136">
        <f t="shared" si="12"/>
        <v>2.25</v>
      </c>
      <c r="D136">
        <f t="shared" si="13"/>
        <v>0.83699999999999997</v>
      </c>
      <c r="F136">
        <f t="shared" si="14"/>
        <v>114.02915999999999</v>
      </c>
      <c r="G136">
        <f t="shared" si="15"/>
        <v>258.54936749999996</v>
      </c>
      <c r="J136" s="4">
        <f t="shared" si="16"/>
        <v>34953.358414799994</v>
      </c>
      <c r="K136">
        <f t="shared" si="17"/>
        <v>79546.237385399974</v>
      </c>
    </row>
    <row r="137" spans="1:11">
      <c r="A137" s="2">
        <v>308.77999999999997</v>
      </c>
      <c r="B137" s="3">
        <v>0.375</v>
      </c>
      <c r="C137">
        <f t="shared" si="12"/>
        <v>2.25</v>
      </c>
      <c r="D137">
        <f t="shared" si="13"/>
        <v>0.84037499999999998</v>
      </c>
      <c r="F137">
        <f t="shared" si="14"/>
        <v>115.79249999999999</v>
      </c>
      <c r="G137">
        <f t="shared" si="15"/>
        <v>262.18216124999998</v>
      </c>
      <c r="J137" s="4">
        <f t="shared" si="16"/>
        <v>35754.408149999988</v>
      </c>
      <c r="K137">
        <f t="shared" si="17"/>
        <v>81253.417847962468</v>
      </c>
    </row>
    <row r="138" spans="1:11">
      <c r="A138" s="2">
        <v>311.02999999999997</v>
      </c>
      <c r="B138" s="3">
        <v>0.377</v>
      </c>
      <c r="C138">
        <f t="shared" si="12"/>
        <v>2.25</v>
      </c>
      <c r="D138">
        <f t="shared" si="13"/>
        <v>0.84599999999999997</v>
      </c>
      <c r="F138">
        <f t="shared" si="14"/>
        <v>117.25830999999999</v>
      </c>
      <c r="G138">
        <f t="shared" si="15"/>
        <v>264.78547874999998</v>
      </c>
      <c r="J138" s="4">
        <f t="shared" si="16"/>
        <v>36470.852159299997</v>
      </c>
      <c r="K138">
        <f t="shared" si="17"/>
        <v>82655.184685612505</v>
      </c>
    </row>
    <row r="139" spans="1:11">
      <c r="A139" s="2">
        <v>313.27999999999997</v>
      </c>
      <c r="B139" s="3">
        <v>0.377</v>
      </c>
      <c r="C139">
        <f t="shared" si="12"/>
        <v>2.25</v>
      </c>
      <c r="D139">
        <f t="shared" si="13"/>
        <v>0.84824999999999995</v>
      </c>
      <c r="F139">
        <f t="shared" si="14"/>
        <v>118.10655999999999</v>
      </c>
      <c r="G139">
        <f t="shared" si="15"/>
        <v>267.40398374999995</v>
      </c>
      <c r="J139" s="4">
        <f t="shared" si="16"/>
        <v>37000.423116799997</v>
      </c>
      <c r="K139">
        <f t="shared" si="17"/>
        <v>84075.021762637494</v>
      </c>
    </row>
    <row r="140" spans="1:11">
      <c r="A140" s="2">
        <v>315.52999999999997</v>
      </c>
      <c r="B140" s="3">
        <v>0.379</v>
      </c>
      <c r="C140">
        <f t="shared" si="12"/>
        <v>2.25</v>
      </c>
      <c r="D140">
        <f t="shared" si="13"/>
        <v>0.85050000000000003</v>
      </c>
      <c r="F140">
        <f t="shared" si="14"/>
        <v>119.58586999999999</v>
      </c>
      <c r="G140">
        <f t="shared" si="15"/>
        <v>269.67004874999998</v>
      </c>
      <c r="J140" s="4">
        <f t="shared" si="16"/>
        <v>37732.929561099991</v>
      </c>
      <c r="K140">
        <f t="shared" si="17"/>
        <v>85393.04635833748</v>
      </c>
    </row>
    <row r="141" spans="1:11">
      <c r="A141" s="2">
        <v>317.77999999999997</v>
      </c>
      <c r="B141" s="3">
        <v>0.378</v>
      </c>
      <c r="C141">
        <f t="shared" si="12"/>
        <v>2.25</v>
      </c>
      <c r="D141">
        <f t="shared" si="13"/>
        <v>0.85162499999999997</v>
      </c>
      <c r="F141">
        <f t="shared" si="14"/>
        <v>120.12083999999999</v>
      </c>
      <c r="G141">
        <f t="shared" si="15"/>
        <v>271.94876999999997</v>
      </c>
      <c r="J141" s="4">
        <f t="shared" si="16"/>
        <v>38172.000535199993</v>
      </c>
      <c r="K141">
        <f t="shared" si="17"/>
        <v>86727.70898684999</v>
      </c>
    </row>
    <row r="142" spans="1:11">
      <c r="A142" s="2">
        <v>320.02999999999997</v>
      </c>
      <c r="B142" s="3">
        <v>0.38</v>
      </c>
      <c r="C142">
        <f t="shared" si="12"/>
        <v>2.25</v>
      </c>
      <c r="D142">
        <f t="shared" si="13"/>
        <v>0.85275000000000001</v>
      </c>
      <c r="F142">
        <f t="shared" si="14"/>
        <v>121.61139999999999</v>
      </c>
      <c r="G142">
        <f t="shared" si="15"/>
        <v>274.95008999999999</v>
      </c>
      <c r="J142" s="4">
        <f t="shared" si="16"/>
        <v>38919.296341999994</v>
      </c>
      <c r="K142">
        <f t="shared" si="17"/>
        <v>88303.08614894998</v>
      </c>
    </row>
    <row r="143" spans="1:11">
      <c r="A143" s="2">
        <v>322.27999999999997</v>
      </c>
      <c r="B143" s="3">
        <v>0.38100000000000001</v>
      </c>
      <c r="C143">
        <f t="shared" si="12"/>
        <v>2.25</v>
      </c>
      <c r="D143">
        <f t="shared" si="13"/>
        <v>0.85612500000000002</v>
      </c>
      <c r="F143">
        <f t="shared" si="14"/>
        <v>122.78867999999999</v>
      </c>
      <c r="G143">
        <f t="shared" si="15"/>
        <v>277.96912874999998</v>
      </c>
      <c r="J143" s="4">
        <f t="shared" si="16"/>
        <v>39572.335790399993</v>
      </c>
      <c r="K143">
        <f t="shared" si="17"/>
        <v>89898.512506987492</v>
      </c>
    </row>
    <row r="144" spans="1:11">
      <c r="A144" s="2">
        <v>324.52999999999997</v>
      </c>
      <c r="B144" s="3">
        <v>0.38300000000000001</v>
      </c>
      <c r="C144">
        <f t="shared" si="12"/>
        <v>2.25</v>
      </c>
      <c r="D144">
        <f t="shared" si="13"/>
        <v>0.85950000000000004</v>
      </c>
      <c r="F144">
        <f t="shared" si="14"/>
        <v>124.29499</v>
      </c>
      <c r="G144">
        <f t="shared" si="15"/>
        <v>281.36845125000002</v>
      </c>
      <c r="J144" s="4">
        <f t="shared" si="16"/>
        <v>40337.453104699998</v>
      </c>
      <c r="K144">
        <f t="shared" si="17"/>
        <v>91630.960806037489</v>
      </c>
    </row>
    <row r="145" spans="1:11">
      <c r="A145" s="2">
        <v>326.77999999999997</v>
      </c>
      <c r="B145" s="3">
        <v>0.38500000000000001</v>
      </c>
      <c r="C145">
        <f t="shared" si="12"/>
        <v>2.25</v>
      </c>
      <c r="D145">
        <f t="shared" si="13"/>
        <v>0.86399999999999999</v>
      </c>
      <c r="F145">
        <f t="shared" si="14"/>
        <v>125.8103</v>
      </c>
      <c r="G145">
        <f t="shared" si="15"/>
        <v>284.04770625000003</v>
      </c>
      <c r="J145" s="4">
        <f t="shared" si="16"/>
        <v>41112.289833999996</v>
      </c>
      <c r="K145">
        <f t="shared" si="17"/>
        <v>93141.759465562485</v>
      </c>
    </row>
    <row r="146" spans="1:11">
      <c r="A146" s="2">
        <v>329.03</v>
      </c>
      <c r="B146" s="3">
        <v>0.38500000000000001</v>
      </c>
      <c r="C146">
        <f t="shared" si="12"/>
        <v>2.25</v>
      </c>
      <c r="D146">
        <f t="shared" si="13"/>
        <v>0.86624999999999996</v>
      </c>
      <c r="F146">
        <f t="shared" si="14"/>
        <v>126.67654999999999</v>
      </c>
      <c r="G146">
        <f t="shared" si="15"/>
        <v>286.74214874999996</v>
      </c>
      <c r="J146" s="4">
        <f t="shared" si="16"/>
        <v>41680.385246499995</v>
      </c>
      <c r="K146">
        <f t="shared" si="17"/>
        <v>94671.289020712487</v>
      </c>
    </row>
    <row r="147" spans="1:11">
      <c r="A147" s="2">
        <v>331.28</v>
      </c>
      <c r="B147" s="3">
        <v>0.38700000000000001</v>
      </c>
      <c r="C147">
        <f t="shared" si="12"/>
        <v>2.25</v>
      </c>
      <c r="D147">
        <f t="shared" si="13"/>
        <v>0.86850000000000005</v>
      </c>
      <c r="F147">
        <f t="shared" si="14"/>
        <v>128.20535999999998</v>
      </c>
      <c r="G147">
        <f t="shared" si="15"/>
        <v>289.44165375</v>
      </c>
      <c r="J147" s="4">
        <f t="shared" si="16"/>
        <v>42471.871660799996</v>
      </c>
      <c r="K147">
        <f t="shared" si="17"/>
        <v>96212.954957737486</v>
      </c>
    </row>
    <row r="148" spans="1:11">
      <c r="A148" s="2">
        <v>333.53</v>
      </c>
      <c r="B148" s="3">
        <v>0.38700000000000001</v>
      </c>
      <c r="C148">
        <f t="shared" si="12"/>
        <v>2.25</v>
      </c>
      <c r="D148">
        <f t="shared" si="13"/>
        <v>0.87075000000000002</v>
      </c>
      <c r="F148">
        <f t="shared" si="14"/>
        <v>129.07611</v>
      </c>
      <c r="G148">
        <f t="shared" si="15"/>
        <v>291.77859374999997</v>
      </c>
      <c r="J148" s="4">
        <f t="shared" si="16"/>
        <v>43050.754968299996</v>
      </c>
      <c r="K148">
        <f t="shared" si="17"/>
        <v>97646.692305937497</v>
      </c>
    </row>
    <row r="149" spans="1:11">
      <c r="A149" s="2">
        <v>335.78</v>
      </c>
      <c r="B149" s="3">
        <v>0.38800000000000001</v>
      </c>
      <c r="C149">
        <f t="shared" si="12"/>
        <v>2.25</v>
      </c>
      <c r="D149">
        <f t="shared" si="13"/>
        <v>0.87187500000000007</v>
      </c>
      <c r="F149">
        <f t="shared" si="14"/>
        <v>130.28263999999999</v>
      </c>
      <c r="G149">
        <f t="shared" si="15"/>
        <v>146.56796999999997</v>
      </c>
      <c r="J149" s="4">
        <f t="shared" si="16"/>
        <v>43746.304859199998</v>
      </c>
      <c r="K149">
        <f t="shared" si="17"/>
        <v>49214.592966600001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36843-20EF-40BA-8C82-056C68BEEA8B}">
  <dimension ref="A1:N149"/>
  <sheetViews>
    <sheetView topLeftCell="A94" workbookViewId="0">
      <selection activeCell="M23" sqref="M23"/>
    </sheetView>
  </sheetViews>
  <sheetFormatPr defaultRowHeight="14.25"/>
  <cols>
    <col min="9" max="9" width="13.9296875" bestFit="1" customWidth="1"/>
    <col min="13" max="13" width="19.265625" bestFit="1" customWidth="1"/>
  </cols>
  <sheetData>
    <row r="1" spans="1:14">
      <c r="A1" s="1" t="s">
        <v>0</v>
      </c>
      <c r="B1" s="1" t="s">
        <v>5</v>
      </c>
      <c r="E1" s="16" t="s">
        <v>8</v>
      </c>
      <c r="H1" s="8" t="s">
        <v>2</v>
      </c>
      <c r="I1" s="17" t="s">
        <v>6</v>
      </c>
      <c r="L1" s="8" t="s">
        <v>3</v>
      </c>
      <c r="M1" s="19" t="s">
        <v>7</v>
      </c>
      <c r="N1" s="18" t="s">
        <v>4</v>
      </c>
    </row>
    <row r="2" spans="1:14">
      <c r="A2" s="2">
        <v>0</v>
      </c>
      <c r="B2" s="3">
        <v>0.39200000000000002</v>
      </c>
    </row>
    <row r="3" spans="1:14">
      <c r="A3" s="2">
        <v>2.25</v>
      </c>
      <c r="B3" s="3">
        <v>0.38900000000000001</v>
      </c>
      <c r="C3">
        <f>A3-A2</f>
        <v>2.25</v>
      </c>
      <c r="D3">
        <f>(B3+B2)/2*C3</f>
        <v>0.87862499999999999</v>
      </c>
      <c r="E3" s="14">
        <f>SUM(D3:D149)</f>
        <v>93.953920000000025</v>
      </c>
      <c r="F3">
        <f>A3*B3</f>
        <v>0.87525000000000008</v>
      </c>
      <c r="G3">
        <f>(F3+F4)/2*C3</f>
        <v>2.9438437500000001</v>
      </c>
      <c r="H3" s="8">
        <f>SUM(G3:G149)</f>
        <v>12882.062438099994</v>
      </c>
      <c r="I3" s="5">
        <f>H3/E3</f>
        <v>137.11043071007566</v>
      </c>
      <c r="J3" s="4">
        <f>B3*A3^2</f>
        <v>1.9693125</v>
      </c>
      <c r="K3">
        <f>(J4+J3)/2*C3</f>
        <v>11.031820312499999</v>
      </c>
      <c r="L3" s="8">
        <f>SUM(K3:K149)</f>
        <v>2349879.4979354423</v>
      </c>
      <c r="M3" s="6">
        <f>SQRT(L3/E3-I3^2)</f>
        <v>78.814393068270533</v>
      </c>
      <c r="N3" s="7">
        <f>E3/(2*M3)</f>
        <v>0.59604544514233171</v>
      </c>
    </row>
    <row r="4" spans="1:14">
      <c r="A4" s="2">
        <v>4.5</v>
      </c>
      <c r="B4" s="3">
        <v>0.38700000000000001</v>
      </c>
      <c r="C4">
        <f t="shared" ref="C4:C67" si="0">A4-A3</f>
        <v>2.25</v>
      </c>
      <c r="D4">
        <f t="shared" ref="D4:D67" si="1">(B4+B3)/2*C4</f>
        <v>0.873</v>
      </c>
      <c r="F4">
        <f t="shared" ref="F4:F67" si="2">A4*B4</f>
        <v>1.7415</v>
      </c>
      <c r="G4">
        <f t="shared" ref="G4:G67" si="3">(F4+F5)/2*C4</f>
        <v>4.8827812499999999</v>
      </c>
      <c r="J4" s="4">
        <f t="shared" ref="J4:J67" si="4">B4*A4^2</f>
        <v>7.8367500000000003</v>
      </c>
      <c r="K4">
        <f t="shared" ref="K4:K67" si="5">(J5+J4)/2*C4</f>
        <v>28.550601562499999</v>
      </c>
    </row>
    <row r="5" spans="1:14">
      <c r="A5" s="2">
        <v>6.75</v>
      </c>
      <c r="B5" s="3">
        <v>0.38500000000000001</v>
      </c>
      <c r="C5">
        <f t="shared" si="0"/>
        <v>2.25</v>
      </c>
      <c r="D5">
        <f t="shared" si="1"/>
        <v>0.86850000000000005</v>
      </c>
      <c r="F5">
        <f t="shared" si="2"/>
        <v>2.5987499999999999</v>
      </c>
      <c r="G5">
        <f t="shared" si="3"/>
        <v>6.7710937499999995</v>
      </c>
      <c r="J5" s="4">
        <f t="shared" si="4"/>
        <v>17.541562500000001</v>
      </c>
      <c r="K5">
        <f t="shared" si="5"/>
        <v>54.361757812500002</v>
      </c>
    </row>
    <row r="6" spans="1:14">
      <c r="A6" s="2">
        <v>9</v>
      </c>
      <c r="B6" s="3">
        <v>0.38</v>
      </c>
      <c r="C6">
        <f t="shared" si="0"/>
        <v>2.25</v>
      </c>
      <c r="D6">
        <f t="shared" si="1"/>
        <v>0.86062499999999997</v>
      </c>
      <c r="F6">
        <f t="shared" si="2"/>
        <v>3.42</v>
      </c>
      <c r="G6">
        <f t="shared" si="3"/>
        <v>8.6062500000000011</v>
      </c>
      <c r="J6" s="4">
        <f t="shared" si="4"/>
        <v>30.78</v>
      </c>
      <c r="K6">
        <f t="shared" si="5"/>
        <v>88.163437500000015</v>
      </c>
    </row>
    <row r="7" spans="1:14">
      <c r="A7" s="2">
        <v>11.25</v>
      </c>
      <c r="B7" s="3">
        <v>0.376</v>
      </c>
      <c r="C7">
        <f t="shared" si="0"/>
        <v>2.25</v>
      </c>
      <c r="D7">
        <f t="shared" si="1"/>
        <v>0.85050000000000003</v>
      </c>
      <c r="F7">
        <f t="shared" si="2"/>
        <v>4.2300000000000004</v>
      </c>
      <c r="G7">
        <f t="shared" si="3"/>
        <v>10.378125000000001</v>
      </c>
      <c r="J7" s="4">
        <f t="shared" si="4"/>
        <v>47.587499999999999</v>
      </c>
      <c r="K7">
        <f t="shared" si="5"/>
        <v>129.39750000000001</v>
      </c>
    </row>
    <row r="8" spans="1:14">
      <c r="A8" s="2">
        <v>13.5</v>
      </c>
      <c r="B8" s="3">
        <v>0.37</v>
      </c>
      <c r="C8">
        <f t="shared" si="0"/>
        <v>2.25</v>
      </c>
      <c r="D8">
        <f t="shared" si="1"/>
        <v>0.83925000000000005</v>
      </c>
      <c r="F8">
        <f t="shared" si="2"/>
        <v>4.9950000000000001</v>
      </c>
      <c r="G8">
        <f t="shared" si="3"/>
        <v>12.0335625</v>
      </c>
      <c r="J8" s="4">
        <f t="shared" si="4"/>
        <v>67.432500000000005</v>
      </c>
      <c r="K8">
        <f t="shared" si="5"/>
        <v>176.88501562500002</v>
      </c>
    </row>
    <row r="9" spans="1:14">
      <c r="A9" s="2">
        <v>15.75</v>
      </c>
      <c r="B9" s="3">
        <v>0.36199999999999999</v>
      </c>
      <c r="C9">
        <f t="shared" si="0"/>
        <v>2.25</v>
      </c>
      <c r="D9">
        <f t="shared" si="1"/>
        <v>0.82350000000000001</v>
      </c>
      <c r="F9">
        <f t="shared" si="2"/>
        <v>5.7015000000000002</v>
      </c>
      <c r="G9">
        <f t="shared" si="3"/>
        <v>13.683937499999999</v>
      </c>
      <c r="J9" s="4">
        <f t="shared" si="4"/>
        <v>89.798625000000001</v>
      </c>
      <c r="K9">
        <f t="shared" si="5"/>
        <v>231.87895312499998</v>
      </c>
    </row>
    <row r="10" spans="1:14">
      <c r="A10" s="2">
        <v>18</v>
      </c>
      <c r="B10" s="3">
        <v>0.35899999999999999</v>
      </c>
      <c r="C10">
        <f t="shared" si="0"/>
        <v>2.25</v>
      </c>
      <c r="D10">
        <f t="shared" si="1"/>
        <v>0.81112499999999998</v>
      </c>
      <c r="F10">
        <f t="shared" si="2"/>
        <v>6.4619999999999997</v>
      </c>
      <c r="G10">
        <f t="shared" si="3"/>
        <v>15.334312499999999</v>
      </c>
      <c r="J10" s="4">
        <f t="shared" si="4"/>
        <v>116.316</v>
      </c>
      <c r="K10">
        <f t="shared" si="5"/>
        <v>294.16289062499999</v>
      </c>
    </row>
    <row r="11" spans="1:14">
      <c r="A11" s="2">
        <v>20.25</v>
      </c>
      <c r="B11" s="3">
        <v>0.35399999999999998</v>
      </c>
      <c r="C11">
        <f t="shared" si="0"/>
        <v>2.25</v>
      </c>
      <c r="D11">
        <f t="shared" si="1"/>
        <v>0.80212499999999998</v>
      </c>
      <c r="F11">
        <f t="shared" si="2"/>
        <v>7.1684999999999999</v>
      </c>
      <c r="G11">
        <f t="shared" si="3"/>
        <v>18.873528749999998</v>
      </c>
      <c r="J11" s="4">
        <f t="shared" si="4"/>
        <v>145.162125</v>
      </c>
      <c r="K11">
        <f t="shared" si="5"/>
        <v>460.87823148749999</v>
      </c>
    </row>
    <row r="12" spans="1:14">
      <c r="A12" s="2">
        <v>27.53</v>
      </c>
      <c r="B12" s="3">
        <v>0.34899999999999998</v>
      </c>
      <c r="C12">
        <f t="shared" si="0"/>
        <v>7.2800000000000011</v>
      </c>
      <c r="D12">
        <f t="shared" si="1"/>
        <v>2.5589200000000001</v>
      </c>
      <c r="F12">
        <f t="shared" si="2"/>
        <v>9.6079699999999999</v>
      </c>
      <c r="G12">
        <f t="shared" si="3"/>
        <v>72.262335600000014</v>
      </c>
      <c r="J12" s="4">
        <f t="shared" si="4"/>
        <v>264.50741410000001</v>
      </c>
      <c r="K12">
        <f t="shared" si="5"/>
        <v>2073.2830798680006</v>
      </c>
    </row>
    <row r="13" spans="1:14">
      <c r="A13" s="2">
        <v>29.78</v>
      </c>
      <c r="B13" s="3">
        <v>0.34399999999999997</v>
      </c>
      <c r="C13">
        <f t="shared" si="0"/>
        <v>2.25</v>
      </c>
      <c r="D13">
        <f t="shared" si="1"/>
        <v>0.7796249999999999</v>
      </c>
      <c r="F13">
        <f t="shared" si="2"/>
        <v>10.24432</v>
      </c>
      <c r="G13">
        <f t="shared" si="3"/>
        <v>24.100638749999998</v>
      </c>
      <c r="J13" s="4">
        <f t="shared" si="4"/>
        <v>305.07584960000003</v>
      </c>
      <c r="K13">
        <f t="shared" si="5"/>
        <v>746.01252416249997</v>
      </c>
    </row>
    <row r="14" spans="1:14">
      <c r="A14" s="2">
        <v>32.03</v>
      </c>
      <c r="B14" s="3">
        <v>0.34899999999999998</v>
      </c>
      <c r="C14">
        <f t="shared" si="0"/>
        <v>2.25</v>
      </c>
      <c r="D14">
        <f t="shared" si="1"/>
        <v>0.7796249999999999</v>
      </c>
      <c r="F14">
        <f t="shared" si="2"/>
        <v>11.178469999999999</v>
      </c>
      <c r="G14">
        <f t="shared" si="3"/>
        <v>25.84213875</v>
      </c>
      <c r="J14" s="4">
        <f t="shared" si="4"/>
        <v>358.04639409999999</v>
      </c>
      <c r="K14">
        <f t="shared" si="5"/>
        <v>857.57301416249993</v>
      </c>
    </row>
    <row r="15" spans="1:14">
      <c r="A15" s="2">
        <v>34.28</v>
      </c>
      <c r="B15" s="3">
        <v>0.34399999999999997</v>
      </c>
      <c r="C15">
        <f t="shared" si="0"/>
        <v>2.25</v>
      </c>
      <c r="D15">
        <f t="shared" si="1"/>
        <v>0.7796249999999999</v>
      </c>
      <c r="F15">
        <f t="shared" si="2"/>
        <v>11.79232</v>
      </c>
      <c r="G15">
        <f t="shared" si="3"/>
        <v>27.321277500000004</v>
      </c>
      <c r="J15" s="4">
        <f t="shared" si="4"/>
        <v>404.24072960000001</v>
      </c>
      <c r="K15">
        <f t="shared" si="5"/>
        <v>968.19695707500011</v>
      </c>
    </row>
    <row r="16" spans="1:14">
      <c r="A16" s="2">
        <v>36.53</v>
      </c>
      <c r="B16" s="3">
        <v>0.34200000000000003</v>
      </c>
      <c r="C16">
        <f t="shared" si="0"/>
        <v>2.25</v>
      </c>
      <c r="D16">
        <f t="shared" si="1"/>
        <v>0.77174999999999994</v>
      </c>
      <c r="F16">
        <f t="shared" si="2"/>
        <v>12.493260000000001</v>
      </c>
      <c r="G16">
        <f t="shared" si="3"/>
        <v>28.931895000000004</v>
      </c>
      <c r="J16" s="4">
        <f t="shared" si="4"/>
        <v>456.37878780000005</v>
      </c>
      <c r="K16">
        <f t="shared" si="5"/>
        <v>1090.3553237250001</v>
      </c>
    </row>
    <row r="17" spans="1:11">
      <c r="A17" s="2">
        <v>38.78</v>
      </c>
      <c r="B17" s="3">
        <v>0.34100000000000003</v>
      </c>
      <c r="C17">
        <f t="shared" si="0"/>
        <v>2.25</v>
      </c>
      <c r="D17">
        <f t="shared" si="1"/>
        <v>0.76837500000000003</v>
      </c>
      <c r="F17">
        <f t="shared" si="2"/>
        <v>13.223980000000001</v>
      </c>
      <c r="G17">
        <f t="shared" si="3"/>
        <v>30.570952500000001</v>
      </c>
      <c r="J17" s="4">
        <f t="shared" si="4"/>
        <v>512.82594440000003</v>
      </c>
      <c r="K17">
        <f t="shared" si="5"/>
        <v>1220.8529817000001</v>
      </c>
    </row>
    <row r="18" spans="1:11">
      <c r="A18" s="2">
        <v>41.03</v>
      </c>
      <c r="B18" s="3">
        <v>0.34</v>
      </c>
      <c r="C18">
        <f t="shared" si="0"/>
        <v>2.25</v>
      </c>
      <c r="D18">
        <f t="shared" si="1"/>
        <v>0.76612500000000006</v>
      </c>
      <c r="F18">
        <f t="shared" si="2"/>
        <v>13.950200000000001</v>
      </c>
      <c r="G18">
        <f t="shared" si="3"/>
        <v>32.199885000000002</v>
      </c>
      <c r="J18" s="4">
        <f t="shared" si="4"/>
        <v>572.37670600000001</v>
      </c>
      <c r="K18">
        <f t="shared" si="5"/>
        <v>1358.2995790499999</v>
      </c>
    </row>
    <row r="19" spans="1:11">
      <c r="A19" s="2">
        <v>43.28</v>
      </c>
      <c r="B19" s="3">
        <v>0.33900000000000002</v>
      </c>
      <c r="C19">
        <f t="shared" si="0"/>
        <v>2.25</v>
      </c>
      <c r="D19">
        <f t="shared" si="1"/>
        <v>0.76387500000000008</v>
      </c>
      <c r="F19">
        <f t="shared" si="2"/>
        <v>14.671920000000002</v>
      </c>
      <c r="G19">
        <f t="shared" si="3"/>
        <v>33.665028750000005</v>
      </c>
      <c r="J19" s="4">
        <f t="shared" si="4"/>
        <v>635.00069760000008</v>
      </c>
      <c r="K19">
        <f t="shared" si="5"/>
        <v>1495.6304614875003</v>
      </c>
    </row>
    <row r="20" spans="1:11">
      <c r="A20" s="2">
        <v>45.53</v>
      </c>
      <c r="B20" s="3">
        <v>0.33500000000000002</v>
      </c>
      <c r="C20">
        <f t="shared" si="0"/>
        <v>2.25</v>
      </c>
      <c r="D20">
        <f t="shared" si="1"/>
        <v>0.75825000000000009</v>
      </c>
      <c r="F20">
        <f t="shared" si="2"/>
        <v>15.252550000000001</v>
      </c>
      <c r="G20">
        <f t="shared" si="3"/>
        <v>35.166206250000002</v>
      </c>
      <c r="J20" s="4">
        <f t="shared" si="4"/>
        <v>694.4486015</v>
      </c>
      <c r="K20">
        <f t="shared" si="5"/>
        <v>1641.6333174375002</v>
      </c>
    </row>
    <row r="21" spans="1:11">
      <c r="A21" s="2">
        <v>47.78</v>
      </c>
      <c r="B21" s="3">
        <v>0.33500000000000002</v>
      </c>
      <c r="C21">
        <f t="shared" si="0"/>
        <v>2.25</v>
      </c>
      <c r="D21">
        <f t="shared" si="1"/>
        <v>0.75375000000000003</v>
      </c>
      <c r="F21">
        <f t="shared" si="2"/>
        <v>16.006300000000003</v>
      </c>
      <c r="G21">
        <f t="shared" si="3"/>
        <v>36.805860000000003</v>
      </c>
      <c r="J21" s="4">
        <f t="shared" si="4"/>
        <v>764.78101400000014</v>
      </c>
      <c r="K21">
        <f t="shared" si="5"/>
        <v>1800.8812289250004</v>
      </c>
    </row>
    <row r="22" spans="1:11">
      <c r="A22" s="2">
        <v>50.03</v>
      </c>
      <c r="B22" s="3">
        <v>0.33400000000000002</v>
      </c>
      <c r="C22">
        <f t="shared" si="0"/>
        <v>2.25</v>
      </c>
      <c r="D22">
        <f t="shared" si="1"/>
        <v>0.7526250000000001</v>
      </c>
      <c r="F22">
        <f t="shared" si="2"/>
        <v>16.71002</v>
      </c>
      <c r="G22">
        <f t="shared" si="3"/>
        <v>38.325352500000001</v>
      </c>
      <c r="J22" s="4">
        <f t="shared" si="4"/>
        <v>836.00230060000001</v>
      </c>
      <c r="K22">
        <f t="shared" si="5"/>
        <v>1961.3521905750003</v>
      </c>
    </row>
    <row r="23" spans="1:11">
      <c r="A23" s="2">
        <v>52.28</v>
      </c>
      <c r="B23" s="3">
        <v>0.33200000000000002</v>
      </c>
      <c r="C23">
        <f t="shared" si="0"/>
        <v>2.25</v>
      </c>
      <c r="D23">
        <f t="shared" si="1"/>
        <v>0.74925000000000008</v>
      </c>
      <c r="F23">
        <f t="shared" si="2"/>
        <v>17.356960000000001</v>
      </c>
      <c r="G23">
        <f t="shared" si="3"/>
        <v>39.893535</v>
      </c>
      <c r="J23" s="4">
        <f t="shared" si="4"/>
        <v>907.42186880000008</v>
      </c>
      <c r="K23">
        <f t="shared" si="5"/>
        <v>2131.4596585499999</v>
      </c>
    </row>
    <row r="24" spans="1:11">
      <c r="A24" s="2">
        <v>54.53</v>
      </c>
      <c r="B24" s="3">
        <v>0.33200000000000002</v>
      </c>
      <c r="C24">
        <f t="shared" si="0"/>
        <v>2.25</v>
      </c>
      <c r="D24">
        <f t="shared" si="1"/>
        <v>0.747</v>
      </c>
      <c r="F24">
        <f t="shared" si="2"/>
        <v>18.103960000000001</v>
      </c>
      <c r="G24">
        <f t="shared" si="3"/>
        <v>41.510407499999999</v>
      </c>
      <c r="J24" s="4">
        <f t="shared" si="4"/>
        <v>987.20893880000006</v>
      </c>
      <c r="K24">
        <f t="shared" si="5"/>
        <v>2311.1352891000001</v>
      </c>
    </row>
    <row r="25" spans="1:11">
      <c r="A25" s="2">
        <v>56.78</v>
      </c>
      <c r="B25" s="3">
        <v>0.33100000000000002</v>
      </c>
      <c r="C25">
        <f t="shared" si="0"/>
        <v>2.25</v>
      </c>
      <c r="D25">
        <f t="shared" si="1"/>
        <v>0.74587500000000007</v>
      </c>
      <c r="F25">
        <f t="shared" si="2"/>
        <v>18.794180000000001</v>
      </c>
      <c r="G25">
        <f t="shared" si="3"/>
        <v>43.058340000000001</v>
      </c>
      <c r="J25" s="4">
        <f t="shared" si="4"/>
        <v>1067.1335404000001</v>
      </c>
      <c r="K25">
        <f t="shared" si="5"/>
        <v>2494.1610420750003</v>
      </c>
    </row>
    <row r="26" spans="1:11">
      <c r="A26" s="2">
        <v>59.03</v>
      </c>
      <c r="B26" s="3">
        <v>0.33</v>
      </c>
      <c r="C26">
        <f t="shared" si="0"/>
        <v>2.25</v>
      </c>
      <c r="D26">
        <f t="shared" si="1"/>
        <v>0.74362499999999998</v>
      </c>
      <c r="F26">
        <f t="shared" si="2"/>
        <v>19.479900000000001</v>
      </c>
      <c r="G26">
        <f t="shared" si="3"/>
        <v>44.596147500000001</v>
      </c>
      <c r="J26" s="4">
        <f t="shared" si="4"/>
        <v>1149.8984970000001</v>
      </c>
      <c r="K26">
        <f t="shared" si="5"/>
        <v>2683.5434219250001</v>
      </c>
    </row>
    <row r="27" spans="1:11">
      <c r="A27" s="2">
        <v>61.28</v>
      </c>
      <c r="B27" s="3">
        <v>0.32900000000000001</v>
      </c>
      <c r="C27">
        <f t="shared" si="0"/>
        <v>2.25</v>
      </c>
      <c r="D27">
        <f t="shared" si="1"/>
        <v>0.74137500000000001</v>
      </c>
      <c r="F27">
        <f t="shared" si="2"/>
        <v>20.16112</v>
      </c>
      <c r="G27">
        <f t="shared" si="3"/>
        <v>46.123829999999998</v>
      </c>
      <c r="J27" s="4">
        <f t="shared" si="4"/>
        <v>1235.4734336000001</v>
      </c>
      <c r="K27">
        <f t="shared" si="5"/>
        <v>2879.2140848999998</v>
      </c>
    </row>
    <row r="28" spans="1:11">
      <c r="A28" s="2">
        <v>63.53</v>
      </c>
      <c r="B28" s="3">
        <v>0.32800000000000001</v>
      </c>
      <c r="C28">
        <f t="shared" si="0"/>
        <v>2.25</v>
      </c>
      <c r="D28">
        <f t="shared" si="1"/>
        <v>0.73912500000000003</v>
      </c>
      <c r="F28">
        <f t="shared" si="2"/>
        <v>20.83784</v>
      </c>
      <c r="G28">
        <f t="shared" si="3"/>
        <v>47.419379999999997</v>
      </c>
      <c r="J28" s="4">
        <f t="shared" si="4"/>
        <v>1323.8279752000001</v>
      </c>
      <c r="K28">
        <f t="shared" si="5"/>
        <v>3066.5010339</v>
      </c>
    </row>
    <row r="29" spans="1:11">
      <c r="A29" s="2">
        <v>65.78</v>
      </c>
      <c r="B29" s="3">
        <v>0.32400000000000001</v>
      </c>
      <c r="C29">
        <f t="shared" si="0"/>
        <v>2.25</v>
      </c>
      <c r="D29">
        <f t="shared" si="1"/>
        <v>0.73350000000000004</v>
      </c>
      <c r="F29">
        <f t="shared" si="2"/>
        <v>21.312720000000002</v>
      </c>
      <c r="G29">
        <f t="shared" si="3"/>
        <v>48.926812500000004</v>
      </c>
      <c r="J29" s="4">
        <f t="shared" si="4"/>
        <v>1401.9507216</v>
      </c>
      <c r="K29">
        <f t="shared" si="5"/>
        <v>3274.5432318750004</v>
      </c>
    </row>
    <row r="30" spans="1:11">
      <c r="A30" s="2">
        <v>68.03</v>
      </c>
      <c r="B30" s="3">
        <v>0.32600000000000001</v>
      </c>
      <c r="C30">
        <f t="shared" si="0"/>
        <v>2.25</v>
      </c>
      <c r="D30">
        <f t="shared" si="1"/>
        <v>0.73125000000000007</v>
      </c>
      <c r="F30">
        <f t="shared" si="2"/>
        <v>22.177780000000002</v>
      </c>
      <c r="G30">
        <f t="shared" si="3"/>
        <v>50.804257499999999</v>
      </c>
      <c r="J30" s="4">
        <f t="shared" si="4"/>
        <v>1508.7543734000001</v>
      </c>
      <c r="K30">
        <f t="shared" si="5"/>
        <v>3514.3857114750003</v>
      </c>
    </row>
    <row r="31" spans="1:11">
      <c r="A31" s="2">
        <v>70.28</v>
      </c>
      <c r="B31" s="3">
        <v>0.32700000000000001</v>
      </c>
      <c r="C31">
        <f t="shared" si="0"/>
        <v>2.25</v>
      </c>
      <c r="D31">
        <f t="shared" si="1"/>
        <v>0.73462500000000008</v>
      </c>
      <c r="F31">
        <f t="shared" si="2"/>
        <v>22.981560000000002</v>
      </c>
      <c r="G31">
        <f t="shared" si="3"/>
        <v>52.536228749999999</v>
      </c>
      <c r="J31" s="4">
        <f t="shared" si="4"/>
        <v>1615.1440368000001</v>
      </c>
      <c r="K31">
        <f t="shared" si="5"/>
        <v>3752.2805974875</v>
      </c>
    </row>
    <row r="32" spans="1:11">
      <c r="A32" s="2">
        <v>72.53</v>
      </c>
      <c r="B32" s="3">
        <v>0.32700000000000001</v>
      </c>
      <c r="C32">
        <f t="shared" si="0"/>
        <v>2.25</v>
      </c>
      <c r="D32">
        <f t="shared" si="1"/>
        <v>0.73575000000000002</v>
      </c>
      <c r="F32">
        <f t="shared" si="2"/>
        <v>23.717310000000001</v>
      </c>
      <c r="G32">
        <f t="shared" si="3"/>
        <v>54.275793750000005</v>
      </c>
      <c r="J32" s="4">
        <f t="shared" si="4"/>
        <v>1720.2164943000002</v>
      </c>
      <c r="K32">
        <f t="shared" si="5"/>
        <v>3998.709415687501</v>
      </c>
    </row>
    <row r="33" spans="1:11">
      <c r="A33" s="2">
        <v>74.78</v>
      </c>
      <c r="B33" s="3">
        <v>0.32800000000000001</v>
      </c>
      <c r="C33">
        <f t="shared" si="0"/>
        <v>2.25</v>
      </c>
      <c r="D33">
        <f t="shared" si="1"/>
        <v>0.73687500000000006</v>
      </c>
      <c r="F33">
        <f t="shared" si="2"/>
        <v>24.527840000000001</v>
      </c>
      <c r="G33">
        <f t="shared" si="3"/>
        <v>56.017890000000001</v>
      </c>
      <c r="J33" s="4">
        <f t="shared" si="4"/>
        <v>1834.1918752000004</v>
      </c>
      <c r="K33">
        <f t="shared" si="5"/>
        <v>4252.9719717000007</v>
      </c>
    </row>
    <row r="34" spans="1:11">
      <c r="A34" s="2">
        <v>77.03</v>
      </c>
      <c r="B34" s="3">
        <v>0.32800000000000001</v>
      </c>
      <c r="C34">
        <f t="shared" si="0"/>
        <v>2.25</v>
      </c>
      <c r="D34">
        <f t="shared" si="1"/>
        <v>0.73799999999999999</v>
      </c>
      <c r="F34">
        <f t="shared" si="2"/>
        <v>25.265840000000001</v>
      </c>
      <c r="G34">
        <f t="shared" si="3"/>
        <v>57.67839</v>
      </c>
      <c r="J34" s="4">
        <f t="shared" si="4"/>
        <v>1946.2276552000001</v>
      </c>
      <c r="K34">
        <f t="shared" si="5"/>
        <v>4508.7886017000001</v>
      </c>
    </row>
    <row r="35" spans="1:11">
      <c r="A35" s="2">
        <v>79.28</v>
      </c>
      <c r="B35" s="3">
        <v>0.32800000000000001</v>
      </c>
      <c r="C35">
        <f t="shared" si="0"/>
        <v>2.25</v>
      </c>
      <c r="D35">
        <f t="shared" si="1"/>
        <v>0.73799999999999999</v>
      </c>
      <c r="F35">
        <f t="shared" si="2"/>
        <v>26.00384</v>
      </c>
      <c r="G35">
        <f t="shared" si="3"/>
        <v>59.522332500000005</v>
      </c>
      <c r="J35" s="4">
        <f t="shared" si="4"/>
        <v>2061.5844351999999</v>
      </c>
      <c r="K35">
        <f t="shared" si="5"/>
        <v>4787.0335487249995</v>
      </c>
    </row>
    <row r="36" spans="1:11">
      <c r="A36" s="2">
        <v>81.53</v>
      </c>
      <c r="B36" s="3">
        <v>0.33</v>
      </c>
      <c r="C36">
        <f t="shared" si="0"/>
        <v>2.25</v>
      </c>
      <c r="D36">
        <f t="shared" si="1"/>
        <v>0.74025000000000007</v>
      </c>
      <c r="F36">
        <f t="shared" si="2"/>
        <v>26.904900000000001</v>
      </c>
      <c r="G36">
        <f t="shared" si="3"/>
        <v>61.654094999999998</v>
      </c>
      <c r="J36" s="4">
        <f t="shared" si="4"/>
        <v>2193.556497</v>
      </c>
      <c r="K36">
        <f t="shared" si="5"/>
        <v>5097.2770509750007</v>
      </c>
    </row>
    <row r="37" spans="1:11">
      <c r="A37" s="2">
        <v>83.78</v>
      </c>
      <c r="B37" s="3">
        <v>0.33300000000000002</v>
      </c>
      <c r="C37">
        <f t="shared" si="0"/>
        <v>2.25</v>
      </c>
      <c r="D37">
        <f t="shared" si="1"/>
        <v>0.74587500000000007</v>
      </c>
      <c r="F37">
        <f t="shared" si="2"/>
        <v>27.898740000000004</v>
      </c>
      <c r="G37">
        <f t="shared" si="3"/>
        <v>63.421503750000014</v>
      </c>
      <c r="J37" s="4">
        <f t="shared" si="4"/>
        <v>2337.3564372000005</v>
      </c>
      <c r="K37">
        <f t="shared" si="5"/>
        <v>5385.5332819875011</v>
      </c>
    </row>
    <row r="38" spans="1:11">
      <c r="A38" s="2">
        <v>86.03</v>
      </c>
      <c r="B38" s="3">
        <v>0.33100000000000002</v>
      </c>
      <c r="C38">
        <f t="shared" si="0"/>
        <v>2.25</v>
      </c>
      <c r="D38">
        <f t="shared" si="1"/>
        <v>0.747</v>
      </c>
      <c r="F38">
        <f t="shared" si="2"/>
        <v>28.475930000000002</v>
      </c>
      <c r="G38">
        <f t="shared" si="3"/>
        <v>65.206631250000001</v>
      </c>
      <c r="J38" s="4">
        <f t="shared" si="4"/>
        <v>2449.7842579000003</v>
      </c>
      <c r="K38">
        <f t="shared" si="5"/>
        <v>5684.3617089375002</v>
      </c>
    </row>
    <row r="39" spans="1:11">
      <c r="A39" s="2">
        <v>88.28</v>
      </c>
      <c r="B39" s="3">
        <v>0.33400000000000002</v>
      </c>
      <c r="C39">
        <f t="shared" si="0"/>
        <v>2.25</v>
      </c>
      <c r="D39">
        <f t="shared" si="1"/>
        <v>0.74812500000000004</v>
      </c>
      <c r="F39">
        <f t="shared" si="2"/>
        <v>29.485520000000001</v>
      </c>
      <c r="G39">
        <f t="shared" si="3"/>
        <v>67.289703750000001</v>
      </c>
      <c r="J39" s="4">
        <f t="shared" si="4"/>
        <v>2602.9817056000002</v>
      </c>
      <c r="K39">
        <f t="shared" si="5"/>
        <v>6017.1016579875013</v>
      </c>
    </row>
    <row r="40" spans="1:11">
      <c r="A40" s="2">
        <v>90.53</v>
      </c>
      <c r="B40" s="3">
        <v>0.33500000000000002</v>
      </c>
      <c r="C40">
        <f t="shared" si="0"/>
        <v>2.25</v>
      </c>
      <c r="D40">
        <f t="shared" si="1"/>
        <v>0.7526250000000001</v>
      </c>
      <c r="F40">
        <f t="shared" si="2"/>
        <v>30.327550000000002</v>
      </c>
      <c r="G40">
        <f t="shared" si="3"/>
        <v>69.084956250000005</v>
      </c>
      <c r="J40" s="4">
        <f t="shared" si="4"/>
        <v>2745.5531015000001</v>
      </c>
      <c r="K40">
        <f t="shared" si="5"/>
        <v>6332.9356299375013</v>
      </c>
    </row>
    <row r="41" spans="1:11">
      <c r="A41" s="2">
        <v>92.78</v>
      </c>
      <c r="B41" s="3">
        <v>0.33500000000000002</v>
      </c>
      <c r="C41">
        <f t="shared" si="0"/>
        <v>2.25</v>
      </c>
      <c r="D41">
        <f t="shared" si="1"/>
        <v>0.75375000000000003</v>
      </c>
      <c r="F41">
        <f t="shared" si="2"/>
        <v>31.081300000000002</v>
      </c>
      <c r="G41">
        <f t="shared" si="3"/>
        <v>70.994711250000009</v>
      </c>
      <c r="J41" s="4">
        <f t="shared" si="4"/>
        <v>2883.7230140000001</v>
      </c>
      <c r="K41">
        <f t="shared" si="5"/>
        <v>6667.9528694625005</v>
      </c>
    </row>
    <row r="42" spans="1:11">
      <c r="A42" s="2">
        <v>95.03</v>
      </c>
      <c r="B42" s="3">
        <v>0.33700000000000002</v>
      </c>
      <c r="C42">
        <f t="shared" si="0"/>
        <v>2.25</v>
      </c>
      <c r="D42">
        <f t="shared" si="1"/>
        <v>0.75600000000000001</v>
      </c>
      <c r="F42">
        <f t="shared" si="2"/>
        <v>32.025110000000005</v>
      </c>
      <c r="G42">
        <f t="shared" si="3"/>
        <v>73.018968750000013</v>
      </c>
      <c r="J42" s="4">
        <f t="shared" si="4"/>
        <v>3043.3462033000001</v>
      </c>
      <c r="K42">
        <f t="shared" si="5"/>
        <v>7022.2217203125001</v>
      </c>
    </row>
    <row r="43" spans="1:11">
      <c r="A43" s="2">
        <v>97.28</v>
      </c>
      <c r="B43" s="3">
        <v>0.33800000000000002</v>
      </c>
      <c r="C43">
        <f t="shared" si="0"/>
        <v>2.25</v>
      </c>
      <c r="D43">
        <f t="shared" si="1"/>
        <v>0.75937500000000002</v>
      </c>
      <c r="F43">
        <f t="shared" si="2"/>
        <v>32.88064</v>
      </c>
      <c r="G43">
        <f t="shared" si="3"/>
        <v>74.948973749999993</v>
      </c>
      <c r="J43" s="4">
        <f t="shared" si="4"/>
        <v>3198.6286592000001</v>
      </c>
      <c r="K43">
        <f t="shared" si="5"/>
        <v>7376.4422373375</v>
      </c>
    </row>
    <row r="44" spans="1:11">
      <c r="A44" s="2">
        <v>99.53</v>
      </c>
      <c r="B44" s="3">
        <v>0.33900000000000002</v>
      </c>
      <c r="C44">
        <f t="shared" si="0"/>
        <v>2.25</v>
      </c>
      <c r="D44">
        <f t="shared" si="1"/>
        <v>0.761625</v>
      </c>
      <c r="F44">
        <f t="shared" si="2"/>
        <v>33.740670000000001</v>
      </c>
      <c r="G44">
        <f t="shared" si="3"/>
        <v>76.889103750000004</v>
      </c>
      <c r="J44" s="4">
        <f t="shared" si="4"/>
        <v>3358.2088851000003</v>
      </c>
      <c r="K44">
        <f t="shared" si="5"/>
        <v>7740.3669087375001</v>
      </c>
    </row>
    <row r="45" spans="1:11">
      <c r="A45" s="2">
        <v>101.78</v>
      </c>
      <c r="B45" s="3">
        <v>0.34</v>
      </c>
      <c r="C45">
        <f t="shared" si="0"/>
        <v>2.25</v>
      </c>
      <c r="D45">
        <f t="shared" si="1"/>
        <v>0.76387500000000008</v>
      </c>
      <c r="F45">
        <f t="shared" si="2"/>
        <v>34.605200000000004</v>
      </c>
      <c r="G45">
        <f t="shared" si="3"/>
        <v>78.839358750000002</v>
      </c>
      <c r="J45" s="4">
        <f t="shared" si="4"/>
        <v>3522.1172560000005</v>
      </c>
      <c r="K45">
        <f t="shared" si="5"/>
        <v>8114.0640782625014</v>
      </c>
    </row>
    <row r="46" spans="1:11">
      <c r="A46" s="2">
        <v>104.03</v>
      </c>
      <c r="B46" s="3">
        <v>0.34100000000000003</v>
      </c>
      <c r="C46">
        <f t="shared" si="0"/>
        <v>2.25</v>
      </c>
      <c r="D46">
        <f t="shared" si="1"/>
        <v>0.76612500000000006</v>
      </c>
      <c r="F46">
        <f t="shared" si="2"/>
        <v>35.474230000000006</v>
      </c>
      <c r="G46">
        <f t="shared" si="3"/>
        <v>80.799738750000003</v>
      </c>
      <c r="J46" s="4">
        <f t="shared" si="4"/>
        <v>3690.3841469000004</v>
      </c>
      <c r="K46">
        <f t="shared" si="5"/>
        <v>8497.6020896625014</v>
      </c>
    </row>
    <row r="47" spans="1:11">
      <c r="A47" s="2">
        <v>106.28</v>
      </c>
      <c r="B47" s="3">
        <v>0.34200000000000003</v>
      </c>
      <c r="C47">
        <f t="shared" si="0"/>
        <v>2.25</v>
      </c>
      <c r="D47">
        <f t="shared" si="1"/>
        <v>0.76837500000000003</v>
      </c>
      <c r="F47">
        <f t="shared" si="2"/>
        <v>36.347760000000001</v>
      </c>
      <c r="G47">
        <f t="shared" si="3"/>
        <v>82.526051250000009</v>
      </c>
      <c r="J47" s="4">
        <f t="shared" si="4"/>
        <v>3863.0399328000008</v>
      </c>
      <c r="K47">
        <f t="shared" si="5"/>
        <v>8864.5470746625015</v>
      </c>
    </row>
    <row r="48" spans="1:11">
      <c r="A48" s="2">
        <v>108.53</v>
      </c>
      <c r="B48" s="3">
        <v>0.34100000000000003</v>
      </c>
      <c r="C48">
        <f t="shared" si="0"/>
        <v>2.25</v>
      </c>
      <c r="D48">
        <f t="shared" si="1"/>
        <v>0.76837500000000003</v>
      </c>
      <c r="F48">
        <f t="shared" si="2"/>
        <v>37.00873</v>
      </c>
      <c r="G48">
        <f t="shared" si="3"/>
        <v>84.132798750000006</v>
      </c>
      <c r="J48" s="4">
        <f t="shared" si="4"/>
        <v>4016.5574669000007</v>
      </c>
      <c r="K48">
        <f t="shared" si="5"/>
        <v>9226.5530977125018</v>
      </c>
    </row>
    <row r="49" spans="1:11">
      <c r="A49" s="2">
        <v>110.78</v>
      </c>
      <c r="B49" s="3">
        <v>0.34100000000000003</v>
      </c>
      <c r="C49">
        <f t="shared" si="0"/>
        <v>2.25</v>
      </c>
      <c r="D49">
        <f t="shared" si="1"/>
        <v>0.7672500000000001</v>
      </c>
      <c r="F49">
        <f t="shared" si="2"/>
        <v>37.775980000000004</v>
      </c>
      <c r="G49">
        <f t="shared" si="3"/>
        <v>85.859111249999998</v>
      </c>
      <c r="J49" s="4">
        <f t="shared" si="4"/>
        <v>4184.8230644000005</v>
      </c>
      <c r="K49">
        <f t="shared" si="5"/>
        <v>9609.0348952125005</v>
      </c>
    </row>
    <row r="50" spans="1:11">
      <c r="A50" s="2">
        <v>113.03</v>
      </c>
      <c r="B50" s="3">
        <v>0.34100000000000003</v>
      </c>
      <c r="C50">
        <f t="shared" si="0"/>
        <v>2.25</v>
      </c>
      <c r="D50">
        <f t="shared" si="1"/>
        <v>0.7672500000000001</v>
      </c>
      <c r="F50">
        <f t="shared" si="2"/>
        <v>38.543230000000001</v>
      </c>
      <c r="G50">
        <f t="shared" si="3"/>
        <v>87.585423750000004</v>
      </c>
      <c r="J50" s="4">
        <f t="shared" si="4"/>
        <v>4356.5412869000002</v>
      </c>
      <c r="K50">
        <f t="shared" si="5"/>
        <v>9999.2850989625003</v>
      </c>
    </row>
    <row r="51" spans="1:11">
      <c r="A51" s="2">
        <v>115.28</v>
      </c>
      <c r="B51" s="3">
        <v>0.34100000000000003</v>
      </c>
      <c r="C51">
        <f t="shared" si="0"/>
        <v>2.25</v>
      </c>
      <c r="D51">
        <f t="shared" si="1"/>
        <v>0.7672500000000001</v>
      </c>
      <c r="F51">
        <f t="shared" si="2"/>
        <v>39.310480000000005</v>
      </c>
      <c r="G51">
        <f t="shared" si="3"/>
        <v>89.311736250000024</v>
      </c>
      <c r="J51" s="4">
        <f t="shared" si="4"/>
        <v>4531.7121344000007</v>
      </c>
      <c r="K51">
        <f t="shared" si="5"/>
        <v>10397.303708962501</v>
      </c>
    </row>
    <row r="52" spans="1:11">
      <c r="A52" s="2">
        <v>117.53</v>
      </c>
      <c r="B52" s="3">
        <v>0.34100000000000003</v>
      </c>
      <c r="C52">
        <f t="shared" si="0"/>
        <v>2.25</v>
      </c>
      <c r="D52">
        <f t="shared" si="1"/>
        <v>0.7672500000000001</v>
      </c>
      <c r="F52">
        <f t="shared" si="2"/>
        <v>40.077730000000003</v>
      </c>
      <c r="G52">
        <f t="shared" si="3"/>
        <v>91.17280125000002</v>
      </c>
      <c r="J52" s="4">
        <f t="shared" si="4"/>
        <v>4710.3356069000001</v>
      </c>
      <c r="K52">
        <f t="shared" si="5"/>
        <v>10819.2313796625</v>
      </c>
    </row>
    <row r="53" spans="1:11">
      <c r="A53" s="2">
        <v>119.78</v>
      </c>
      <c r="B53" s="3">
        <v>0.34200000000000003</v>
      </c>
      <c r="C53">
        <f t="shared" si="0"/>
        <v>2.25</v>
      </c>
      <c r="D53">
        <f t="shared" si="1"/>
        <v>0.76837500000000003</v>
      </c>
      <c r="F53">
        <f t="shared" si="2"/>
        <v>40.964760000000005</v>
      </c>
      <c r="G53">
        <f t="shared" si="3"/>
        <v>92.899113750000012</v>
      </c>
      <c r="J53" s="4">
        <f t="shared" si="4"/>
        <v>4906.7589528000008</v>
      </c>
      <c r="K53">
        <f t="shared" si="5"/>
        <v>11232.786802162502</v>
      </c>
    </row>
    <row r="54" spans="1:11">
      <c r="A54" s="2">
        <v>122.03</v>
      </c>
      <c r="B54" s="3">
        <v>0.34100000000000003</v>
      </c>
      <c r="C54">
        <f t="shared" si="0"/>
        <v>2.25</v>
      </c>
      <c r="D54">
        <f t="shared" si="1"/>
        <v>0.76837500000000003</v>
      </c>
      <c r="F54">
        <f t="shared" si="2"/>
        <v>41.612230000000004</v>
      </c>
      <c r="G54">
        <f t="shared" si="3"/>
        <v>94.490673750000013</v>
      </c>
      <c r="J54" s="4">
        <f t="shared" si="4"/>
        <v>5077.9404269000006</v>
      </c>
      <c r="K54">
        <f t="shared" si="5"/>
        <v>11637.969976462502</v>
      </c>
    </row>
    <row r="55" spans="1:11">
      <c r="A55" s="2">
        <v>124.28</v>
      </c>
      <c r="B55" s="3">
        <v>0.34100000000000003</v>
      </c>
      <c r="C55">
        <f t="shared" si="0"/>
        <v>2.25</v>
      </c>
      <c r="D55">
        <f t="shared" si="1"/>
        <v>0.7672500000000001</v>
      </c>
      <c r="F55">
        <f t="shared" si="2"/>
        <v>42.379480000000001</v>
      </c>
      <c r="G55">
        <f t="shared" si="3"/>
        <v>96.216986250000005</v>
      </c>
      <c r="J55" s="4">
        <f t="shared" si="4"/>
        <v>5266.9217744000007</v>
      </c>
      <c r="K55">
        <f t="shared" si="5"/>
        <v>12067.062211462502</v>
      </c>
    </row>
    <row r="56" spans="1:11">
      <c r="A56" s="2">
        <v>126.53</v>
      </c>
      <c r="B56" s="3">
        <v>0.34100000000000003</v>
      </c>
      <c r="C56">
        <f t="shared" si="0"/>
        <v>2.25</v>
      </c>
      <c r="D56">
        <f t="shared" si="1"/>
        <v>0.7672500000000001</v>
      </c>
      <c r="F56">
        <f t="shared" si="2"/>
        <v>43.146730000000005</v>
      </c>
      <c r="G56">
        <f t="shared" si="3"/>
        <v>97.798421250000004</v>
      </c>
      <c r="J56" s="4">
        <f t="shared" si="4"/>
        <v>5459.3557469000007</v>
      </c>
      <c r="K56">
        <f t="shared" si="5"/>
        <v>12485.265528262502</v>
      </c>
    </row>
    <row r="57" spans="1:11">
      <c r="A57" s="2">
        <v>128.78</v>
      </c>
      <c r="B57" s="3">
        <v>0.34</v>
      </c>
      <c r="C57">
        <f t="shared" si="0"/>
        <v>2.25</v>
      </c>
      <c r="D57">
        <f t="shared" si="1"/>
        <v>0.76612500000000006</v>
      </c>
      <c r="F57">
        <f t="shared" si="2"/>
        <v>43.785200000000003</v>
      </c>
      <c r="G57">
        <f t="shared" si="3"/>
        <v>99.524733749999996</v>
      </c>
      <c r="J57" s="4">
        <f t="shared" si="4"/>
        <v>5638.6580560000011</v>
      </c>
      <c r="K57">
        <f t="shared" si="5"/>
        <v>12929.894575762501</v>
      </c>
    </row>
    <row r="58" spans="1:11">
      <c r="A58" s="2">
        <v>131.03</v>
      </c>
      <c r="B58" s="3">
        <v>0.34100000000000003</v>
      </c>
      <c r="C58">
        <f t="shared" si="0"/>
        <v>2.25</v>
      </c>
      <c r="D58">
        <f t="shared" si="1"/>
        <v>0.76612500000000006</v>
      </c>
      <c r="F58">
        <f t="shared" si="2"/>
        <v>44.681230000000006</v>
      </c>
      <c r="G58">
        <f t="shared" si="3"/>
        <v>101.39592375000002</v>
      </c>
      <c r="J58" s="4">
        <f t="shared" si="4"/>
        <v>5854.5815669000003</v>
      </c>
      <c r="K58">
        <f t="shared" si="5"/>
        <v>13400.949353962502</v>
      </c>
    </row>
    <row r="59" spans="1:11">
      <c r="A59" s="2">
        <v>133.28</v>
      </c>
      <c r="B59" s="3">
        <v>0.34100000000000003</v>
      </c>
      <c r="C59">
        <f t="shared" si="0"/>
        <v>2.25</v>
      </c>
      <c r="D59">
        <f t="shared" si="1"/>
        <v>0.7672500000000001</v>
      </c>
      <c r="F59">
        <f t="shared" si="2"/>
        <v>45.448480000000004</v>
      </c>
      <c r="G59">
        <f t="shared" si="3"/>
        <v>103.27470750000002</v>
      </c>
      <c r="J59" s="4">
        <f t="shared" si="4"/>
        <v>6057.3734144000009</v>
      </c>
      <c r="K59">
        <f t="shared" si="5"/>
        <v>13881.779642475001</v>
      </c>
    </row>
    <row r="60" spans="1:11">
      <c r="A60" s="2">
        <v>135.53</v>
      </c>
      <c r="B60" s="3">
        <v>0.34200000000000003</v>
      </c>
      <c r="C60">
        <f t="shared" si="0"/>
        <v>2.25</v>
      </c>
      <c r="D60">
        <f t="shared" si="1"/>
        <v>0.76837500000000003</v>
      </c>
      <c r="F60">
        <f t="shared" si="2"/>
        <v>46.351260000000003</v>
      </c>
      <c r="G60">
        <f t="shared" si="3"/>
        <v>105.15602250000002</v>
      </c>
      <c r="J60" s="4">
        <f t="shared" si="4"/>
        <v>6281.9862678000009</v>
      </c>
      <c r="K60">
        <f t="shared" si="5"/>
        <v>14371.070153175</v>
      </c>
    </row>
    <row r="61" spans="1:11">
      <c r="A61" s="2">
        <v>137.78</v>
      </c>
      <c r="B61" s="3">
        <v>0.34200000000000003</v>
      </c>
      <c r="C61">
        <f t="shared" si="0"/>
        <v>2.25</v>
      </c>
      <c r="D61">
        <f t="shared" si="1"/>
        <v>0.76950000000000007</v>
      </c>
      <c r="F61">
        <f t="shared" si="2"/>
        <v>47.120760000000004</v>
      </c>
      <c r="G61">
        <f t="shared" si="3"/>
        <v>106.72986375000001</v>
      </c>
      <c r="J61" s="4">
        <f t="shared" si="4"/>
        <v>6492.2983127999996</v>
      </c>
      <c r="K61">
        <f t="shared" si="5"/>
        <v>14826.108397162499</v>
      </c>
    </row>
    <row r="62" spans="1:11">
      <c r="A62" s="2">
        <v>140.03</v>
      </c>
      <c r="B62" s="3">
        <v>0.34100000000000003</v>
      </c>
      <c r="C62">
        <f t="shared" si="0"/>
        <v>2.25</v>
      </c>
      <c r="D62">
        <f t="shared" si="1"/>
        <v>0.76837500000000003</v>
      </c>
      <c r="F62">
        <f t="shared" si="2"/>
        <v>47.750230000000002</v>
      </c>
      <c r="G62">
        <f t="shared" si="3"/>
        <v>108.30117375</v>
      </c>
      <c r="J62" s="4">
        <f t="shared" si="4"/>
        <v>6686.4647069000002</v>
      </c>
      <c r="K62">
        <f t="shared" si="5"/>
        <v>15288.2232314625</v>
      </c>
    </row>
    <row r="63" spans="1:11">
      <c r="A63" s="2">
        <v>142.28</v>
      </c>
      <c r="B63" s="3">
        <v>0.34100000000000003</v>
      </c>
      <c r="C63">
        <f t="shared" si="0"/>
        <v>2.25</v>
      </c>
      <c r="D63">
        <f t="shared" si="1"/>
        <v>0.7672500000000001</v>
      </c>
      <c r="F63">
        <f t="shared" si="2"/>
        <v>48.517480000000006</v>
      </c>
      <c r="G63">
        <f t="shared" si="3"/>
        <v>110.02748625000001</v>
      </c>
      <c r="J63" s="4">
        <f t="shared" si="4"/>
        <v>6903.0670544000004</v>
      </c>
      <c r="K63">
        <f t="shared" si="5"/>
        <v>15779.462716462502</v>
      </c>
    </row>
    <row r="64" spans="1:11">
      <c r="A64" s="2">
        <v>144.53</v>
      </c>
      <c r="B64" s="3">
        <v>0.34100000000000003</v>
      </c>
      <c r="C64">
        <f t="shared" si="0"/>
        <v>2.25</v>
      </c>
      <c r="D64">
        <f t="shared" si="1"/>
        <v>0.7672500000000001</v>
      </c>
      <c r="F64">
        <f t="shared" si="2"/>
        <v>49.284730000000003</v>
      </c>
      <c r="G64">
        <f t="shared" si="3"/>
        <v>112.08405375000001</v>
      </c>
      <c r="J64" s="4">
        <f t="shared" si="4"/>
        <v>7123.1220269000005</v>
      </c>
      <c r="K64">
        <f t="shared" si="5"/>
        <v>16326.945436612501</v>
      </c>
    </row>
    <row r="65" spans="1:11">
      <c r="A65" s="2">
        <v>146.78</v>
      </c>
      <c r="B65" s="3">
        <v>0.34300000000000003</v>
      </c>
      <c r="C65">
        <f t="shared" si="0"/>
        <v>2.25</v>
      </c>
      <c r="D65">
        <f t="shared" si="1"/>
        <v>0.76950000000000007</v>
      </c>
      <c r="F65">
        <f t="shared" si="2"/>
        <v>50.345540000000007</v>
      </c>
      <c r="G65">
        <f t="shared" si="3"/>
        <v>114.3133425</v>
      </c>
      <c r="J65" s="4">
        <f t="shared" si="4"/>
        <v>7389.7183612000008</v>
      </c>
      <c r="K65">
        <f t="shared" si="5"/>
        <v>16908.68028465</v>
      </c>
    </row>
    <row r="66" spans="1:11">
      <c r="A66" s="2">
        <v>149.03</v>
      </c>
      <c r="B66" s="3">
        <v>0.34399999999999997</v>
      </c>
      <c r="C66">
        <f t="shared" si="0"/>
        <v>2.25</v>
      </c>
      <c r="D66">
        <f t="shared" si="1"/>
        <v>0.77287500000000009</v>
      </c>
      <c r="F66">
        <f t="shared" si="2"/>
        <v>51.266319999999993</v>
      </c>
      <c r="G66">
        <f t="shared" si="3"/>
        <v>116.04978</v>
      </c>
      <c r="J66" s="4">
        <f t="shared" si="4"/>
        <v>7640.2196696000001</v>
      </c>
      <c r="K66">
        <f t="shared" si="5"/>
        <v>17426.2428459</v>
      </c>
    </row>
    <row r="67" spans="1:11">
      <c r="A67" s="2">
        <v>151.28</v>
      </c>
      <c r="B67" s="3">
        <v>0.34300000000000003</v>
      </c>
      <c r="C67">
        <f t="shared" si="0"/>
        <v>2.25</v>
      </c>
      <c r="D67">
        <f t="shared" si="1"/>
        <v>0.77287500000000009</v>
      </c>
      <c r="F67">
        <f t="shared" si="2"/>
        <v>51.889040000000001</v>
      </c>
      <c r="G67">
        <f t="shared" si="3"/>
        <v>117.79128</v>
      </c>
      <c r="J67" s="4">
        <f t="shared" si="4"/>
        <v>7849.7739712000002</v>
      </c>
      <c r="K67">
        <f t="shared" si="5"/>
        <v>17953.151085900001</v>
      </c>
    </row>
    <row r="68" spans="1:11">
      <c r="A68" s="2">
        <v>153.53</v>
      </c>
      <c r="B68" s="3">
        <v>0.34399999999999997</v>
      </c>
      <c r="C68">
        <f t="shared" ref="C68:C120" si="6">A68-A67</f>
        <v>2.25</v>
      </c>
      <c r="D68">
        <f t="shared" ref="D68:D120" si="7">(B68+B67)/2*C68</f>
        <v>0.77287500000000009</v>
      </c>
      <c r="F68">
        <f t="shared" ref="F68:F120" si="8">A68*B68</f>
        <v>52.814319999999995</v>
      </c>
      <c r="G68">
        <f t="shared" ref="G68:G120" si="9">(F68+F69)/2*C68</f>
        <v>119.87822249999998</v>
      </c>
      <c r="J68" s="4">
        <f t="shared" ref="J68:J120" si="10">B68*A68^2</f>
        <v>8108.5825495999998</v>
      </c>
      <c r="K68">
        <f t="shared" ref="K68:K120" si="11">(J69+J68)/2*C68</f>
        <v>18540.943253549998</v>
      </c>
    </row>
    <row r="69" spans="1:11">
      <c r="A69" s="2">
        <v>155.78</v>
      </c>
      <c r="B69" s="3">
        <v>0.34499999999999997</v>
      </c>
      <c r="C69">
        <f t="shared" si="6"/>
        <v>2.25</v>
      </c>
      <c r="D69">
        <f t="shared" si="7"/>
        <v>0.77512499999999995</v>
      </c>
      <c r="F69">
        <f t="shared" si="8"/>
        <v>53.744099999999996</v>
      </c>
      <c r="G69">
        <f t="shared" si="9"/>
        <v>121.61972249999998</v>
      </c>
      <c r="J69" s="4">
        <f t="shared" si="10"/>
        <v>8372.2558979999994</v>
      </c>
      <c r="K69">
        <f t="shared" si="11"/>
        <v>19083.52499355</v>
      </c>
    </row>
    <row r="70" spans="1:11">
      <c r="A70" s="2">
        <v>158.03</v>
      </c>
      <c r="B70" s="3">
        <v>0.34399999999999997</v>
      </c>
      <c r="C70">
        <f t="shared" si="6"/>
        <v>2.25</v>
      </c>
      <c r="D70">
        <f t="shared" si="7"/>
        <v>0.77512499999999995</v>
      </c>
      <c r="F70">
        <f t="shared" si="8"/>
        <v>54.362319999999997</v>
      </c>
      <c r="G70">
        <f t="shared" si="9"/>
        <v>123.00565499999999</v>
      </c>
      <c r="J70" s="4">
        <f t="shared" si="10"/>
        <v>8590.8774295999992</v>
      </c>
      <c r="K70">
        <f t="shared" si="11"/>
        <v>19577.7417609</v>
      </c>
    </row>
    <row r="71" spans="1:11">
      <c r="A71" s="2">
        <v>160.28</v>
      </c>
      <c r="B71" s="3">
        <v>0.34300000000000003</v>
      </c>
      <c r="C71">
        <f t="shared" si="6"/>
        <v>2.25</v>
      </c>
      <c r="D71">
        <f t="shared" si="7"/>
        <v>0.77287500000000009</v>
      </c>
      <c r="F71">
        <f t="shared" si="8"/>
        <v>54.976040000000005</v>
      </c>
      <c r="G71">
        <f t="shared" si="9"/>
        <v>124.74715499999999</v>
      </c>
      <c r="J71" s="4">
        <f t="shared" si="10"/>
        <v>8811.5596912000001</v>
      </c>
      <c r="K71">
        <f t="shared" si="11"/>
        <v>20135.997000899999</v>
      </c>
    </row>
    <row r="72" spans="1:11">
      <c r="A72" s="2">
        <v>162.53</v>
      </c>
      <c r="B72" s="3">
        <v>0.34399999999999997</v>
      </c>
      <c r="C72">
        <f t="shared" si="6"/>
        <v>2.25</v>
      </c>
      <c r="D72">
        <f t="shared" si="7"/>
        <v>0.77287500000000009</v>
      </c>
      <c r="F72">
        <f t="shared" si="8"/>
        <v>55.910319999999999</v>
      </c>
      <c r="G72">
        <f t="shared" si="9"/>
        <v>126.85434749999999</v>
      </c>
      <c r="J72" s="4">
        <f t="shared" si="10"/>
        <v>9087.1043095999994</v>
      </c>
      <c r="K72">
        <f t="shared" si="11"/>
        <v>20761.536383549999</v>
      </c>
    </row>
    <row r="73" spans="1:11">
      <c r="A73" s="2">
        <v>164.78</v>
      </c>
      <c r="B73" s="3">
        <v>0.34499999999999997</v>
      </c>
      <c r="C73">
        <f t="shared" si="6"/>
        <v>2.25</v>
      </c>
      <c r="D73">
        <f t="shared" si="7"/>
        <v>0.77512499999999995</v>
      </c>
      <c r="F73">
        <f t="shared" si="8"/>
        <v>56.849099999999993</v>
      </c>
      <c r="G73">
        <f t="shared" si="9"/>
        <v>128.97166499999997</v>
      </c>
      <c r="J73" s="4">
        <f t="shared" si="10"/>
        <v>9367.594697999999</v>
      </c>
      <c r="K73">
        <f t="shared" si="11"/>
        <v>21398.237920574997</v>
      </c>
    </row>
    <row r="74" spans="1:11">
      <c r="A74" s="2">
        <v>167.03</v>
      </c>
      <c r="B74" s="3">
        <v>0.34599999999999997</v>
      </c>
      <c r="C74">
        <f t="shared" si="6"/>
        <v>2.25</v>
      </c>
      <c r="D74">
        <f t="shared" si="7"/>
        <v>0.77737499999999993</v>
      </c>
      <c r="F74">
        <f t="shared" si="8"/>
        <v>57.792379999999994</v>
      </c>
      <c r="G74">
        <f t="shared" si="9"/>
        <v>131.09910749999997</v>
      </c>
      <c r="J74" s="4">
        <f t="shared" si="10"/>
        <v>9653.0612313999991</v>
      </c>
      <c r="K74">
        <f t="shared" si="11"/>
        <v>22046.169955724999</v>
      </c>
    </row>
    <row r="75" spans="1:11">
      <c r="A75" s="2">
        <v>169.28</v>
      </c>
      <c r="B75" s="3">
        <v>0.34699999999999998</v>
      </c>
      <c r="C75">
        <f t="shared" si="6"/>
        <v>2.25</v>
      </c>
      <c r="D75">
        <f t="shared" si="7"/>
        <v>0.7796249999999999</v>
      </c>
      <c r="F75">
        <f t="shared" si="8"/>
        <v>58.740159999999996</v>
      </c>
      <c r="G75">
        <f t="shared" si="9"/>
        <v>133.04370374999999</v>
      </c>
      <c r="J75" s="4">
        <f t="shared" si="10"/>
        <v>9943.5342848</v>
      </c>
      <c r="K75">
        <f t="shared" si="11"/>
        <v>22672.300474237498</v>
      </c>
    </row>
    <row r="76" spans="1:11">
      <c r="A76" s="2">
        <v>171.53</v>
      </c>
      <c r="B76" s="3">
        <v>0.34699999999999998</v>
      </c>
      <c r="C76">
        <f t="shared" si="6"/>
        <v>2.25</v>
      </c>
      <c r="D76">
        <f t="shared" si="7"/>
        <v>0.78074999999999994</v>
      </c>
      <c r="F76">
        <f t="shared" si="8"/>
        <v>59.520909999999994</v>
      </c>
      <c r="G76">
        <f t="shared" si="9"/>
        <v>134.99589374999999</v>
      </c>
      <c r="J76" s="4">
        <f t="shared" si="10"/>
        <v>10209.621692299999</v>
      </c>
      <c r="K76">
        <f t="shared" si="11"/>
        <v>23308.924112437497</v>
      </c>
    </row>
    <row r="77" spans="1:11">
      <c r="A77" s="2">
        <v>173.78</v>
      </c>
      <c r="B77" s="3">
        <v>0.34799999999999998</v>
      </c>
      <c r="C77">
        <f t="shared" si="6"/>
        <v>2.25</v>
      </c>
      <c r="D77">
        <f t="shared" si="7"/>
        <v>0.78187499999999999</v>
      </c>
      <c r="F77">
        <f t="shared" si="8"/>
        <v>60.475439999999999</v>
      </c>
      <c r="G77">
        <f t="shared" si="9"/>
        <v>136.950615</v>
      </c>
      <c r="J77" s="4">
        <f t="shared" si="10"/>
        <v>10509.4219632</v>
      </c>
      <c r="K77">
        <f t="shared" si="11"/>
        <v>23954.338300949999</v>
      </c>
    </row>
    <row r="78" spans="1:11">
      <c r="A78" s="2">
        <v>176.03</v>
      </c>
      <c r="B78" s="3">
        <v>0.34799999999999998</v>
      </c>
      <c r="C78">
        <f t="shared" si="6"/>
        <v>2.25</v>
      </c>
      <c r="D78">
        <f t="shared" si="7"/>
        <v>0.78299999999999992</v>
      </c>
      <c r="F78">
        <f t="shared" si="8"/>
        <v>61.258439999999993</v>
      </c>
      <c r="G78">
        <f t="shared" si="9"/>
        <v>138.71236499999998</v>
      </c>
      <c r="J78" s="4">
        <f t="shared" si="10"/>
        <v>10783.3231932</v>
      </c>
      <c r="K78">
        <f t="shared" si="11"/>
        <v>24574.58000595</v>
      </c>
    </row>
    <row r="79" spans="1:11">
      <c r="A79" s="2">
        <v>178.28</v>
      </c>
      <c r="B79" s="3">
        <v>0.34799999999999998</v>
      </c>
      <c r="C79">
        <f t="shared" si="6"/>
        <v>2.25</v>
      </c>
      <c r="D79">
        <f t="shared" si="7"/>
        <v>0.78299999999999992</v>
      </c>
      <c r="F79">
        <f t="shared" si="8"/>
        <v>62.041439999999994</v>
      </c>
      <c r="G79">
        <f t="shared" si="9"/>
        <v>140.47411499999998</v>
      </c>
      <c r="J79" s="4">
        <f t="shared" si="10"/>
        <v>11060.747923199999</v>
      </c>
      <c r="K79">
        <f t="shared" si="11"/>
        <v>25202.749585949994</v>
      </c>
    </row>
    <row r="80" spans="1:11">
      <c r="A80" s="2">
        <v>180.53</v>
      </c>
      <c r="B80" s="3">
        <v>0.34799999999999998</v>
      </c>
      <c r="C80">
        <f t="shared" si="6"/>
        <v>2.25</v>
      </c>
      <c r="D80">
        <f t="shared" si="7"/>
        <v>0.78299999999999992</v>
      </c>
      <c r="F80">
        <f t="shared" si="8"/>
        <v>62.824439999999996</v>
      </c>
      <c r="G80">
        <f t="shared" si="9"/>
        <v>142.44149249999998</v>
      </c>
      <c r="J80" s="4">
        <f t="shared" si="10"/>
        <v>11341.696153199999</v>
      </c>
      <c r="K80">
        <f t="shared" si="11"/>
        <v>25876.431635399997</v>
      </c>
    </row>
    <row r="81" spans="1:11">
      <c r="A81" s="2">
        <v>182.78</v>
      </c>
      <c r="B81" s="3">
        <v>0.34899999999999998</v>
      </c>
      <c r="C81">
        <f t="shared" si="6"/>
        <v>2.25</v>
      </c>
      <c r="D81">
        <f t="shared" si="7"/>
        <v>0.78412499999999996</v>
      </c>
      <c r="F81">
        <f t="shared" si="8"/>
        <v>63.790219999999998</v>
      </c>
      <c r="G81">
        <f t="shared" si="9"/>
        <v>144.61955999999998</v>
      </c>
      <c r="J81" s="4">
        <f t="shared" si="10"/>
        <v>11659.576411600001</v>
      </c>
      <c r="K81">
        <f t="shared" si="11"/>
        <v>26597.488192425</v>
      </c>
    </row>
    <row r="82" spans="1:11">
      <c r="A82" s="2">
        <v>185.03</v>
      </c>
      <c r="B82" s="3">
        <v>0.35</v>
      </c>
      <c r="C82">
        <f t="shared" si="6"/>
        <v>2.25</v>
      </c>
      <c r="D82">
        <f t="shared" si="7"/>
        <v>0.78637499999999994</v>
      </c>
      <c r="F82">
        <f t="shared" si="8"/>
        <v>64.760499999999993</v>
      </c>
      <c r="G82">
        <f t="shared" si="9"/>
        <v>146.59706249999999</v>
      </c>
      <c r="J82" s="4">
        <f t="shared" si="10"/>
        <v>11982.635314999998</v>
      </c>
      <c r="K82">
        <f t="shared" si="11"/>
        <v>27290.772849374996</v>
      </c>
    </row>
    <row r="83" spans="1:11">
      <c r="A83" s="2">
        <v>187.28</v>
      </c>
      <c r="B83" s="3">
        <v>0.35</v>
      </c>
      <c r="C83">
        <f t="shared" si="6"/>
        <v>2.25</v>
      </c>
      <c r="D83">
        <f t="shared" si="7"/>
        <v>0.78749999999999998</v>
      </c>
      <c r="F83">
        <f t="shared" si="8"/>
        <v>65.548000000000002</v>
      </c>
      <c r="G83">
        <f t="shared" si="9"/>
        <v>148.79538000000002</v>
      </c>
      <c r="J83" s="4">
        <f t="shared" si="10"/>
        <v>12275.82944</v>
      </c>
      <c r="K83">
        <f t="shared" si="11"/>
        <v>28035.269996399998</v>
      </c>
    </row>
    <row r="84" spans="1:11">
      <c r="A84" s="2">
        <v>189.53</v>
      </c>
      <c r="B84" s="3">
        <v>0.35199999999999998</v>
      </c>
      <c r="C84">
        <f t="shared" si="6"/>
        <v>2.25</v>
      </c>
      <c r="D84">
        <f t="shared" si="7"/>
        <v>0.78974999999999995</v>
      </c>
      <c r="F84">
        <f t="shared" si="8"/>
        <v>66.714559999999992</v>
      </c>
      <c r="G84">
        <f t="shared" si="9"/>
        <v>150.99875999999998</v>
      </c>
      <c r="J84" s="4">
        <f t="shared" si="10"/>
        <v>12644.4105568</v>
      </c>
      <c r="K84">
        <f t="shared" si="11"/>
        <v>28789.670962799999</v>
      </c>
    </row>
    <row r="85" spans="1:11">
      <c r="A85" s="2">
        <v>191.78</v>
      </c>
      <c r="B85" s="3">
        <v>0.35199999999999998</v>
      </c>
      <c r="C85">
        <f t="shared" si="6"/>
        <v>2.25</v>
      </c>
      <c r="D85">
        <f t="shared" si="7"/>
        <v>0.79199999999999993</v>
      </c>
      <c r="F85">
        <f t="shared" si="8"/>
        <v>67.506559999999993</v>
      </c>
      <c r="G85">
        <f t="shared" si="9"/>
        <v>152.78075999999999</v>
      </c>
      <c r="J85" s="4">
        <f t="shared" si="10"/>
        <v>12946.4080768</v>
      </c>
      <c r="K85">
        <f t="shared" si="11"/>
        <v>29473.174882799998</v>
      </c>
    </row>
    <row r="86" spans="1:11">
      <c r="A86" s="2">
        <v>194.03</v>
      </c>
      <c r="B86" s="3">
        <v>0.35199999999999998</v>
      </c>
      <c r="C86">
        <f t="shared" si="6"/>
        <v>2.25</v>
      </c>
      <c r="D86">
        <f t="shared" si="7"/>
        <v>0.79199999999999993</v>
      </c>
      <c r="F86">
        <f t="shared" si="8"/>
        <v>68.298559999999995</v>
      </c>
      <c r="G86">
        <f t="shared" si="9"/>
        <v>154.78357499999998</v>
      </c>
      <c r="J86" s="4">
        <f t="shared" si="10"/>
        <v>13251.969596799998</v>
      </c>
      <c r="K86">
        <f t="shared" si="11"/>
        <v>30208.039370999999</v>
      </c>
    </row>
    <row r="87" spans="1:11">
      <c r="A87" s="2">
        <v>196.28</v>
      </c>
      <c r="B87" s="3">
        <v>0.35299999999999998</v>
      </c>
      <c r="C87">
        <f t="shared" si="6"/>
        <v>2.25</v>
      </c>
      <c r="D87">
        <f t="shared" si="7"/>
        <v>0.79312499999999997</v>
      </c>
      <c r="F87">
        <f t="shared" si="8"/>
        <v>69.286839999999998</v>
      </c>
      <c r="G87">
        <f t="shared" si="9"/>
        <v>156.78892124999999</v>
      </c>
      <c r="J87" s="4">
        <f t="shared" si="10"/>
        <v>13599.6209552</v>
      </c>
      <c r="K87">
        <f t="shared" si="11"/>
        <v>30951.922222012501</v>
      </c>
    </row>
    <row r="88" spans="1:11">
      <c r="A88" s="2">
        <v>198.53</v>
      </c>
      <c r="B88" s="3">
        <v>0.35299999999999998</v>
      </c>
      <c r="C88">
        <f t="shared" si="6"/>
        <v>2.25</v>
      </c>
      <c r="D88">
        <f t="shared" si="7"/>
        <v>0.7942499999999999</v>
      </c>
      <c r="F88">
        <f t="shared" si="8"/>
        <v>70.081090000000003</v>
      </c>
      <c r="G88">
        <f t="shared" si="9"/>
        <v>158.80186125000003</v>
      </c>
      <c r="J88" s="4">
        <f t="shared" si="10"/>
        <v>13913.198797700001</v>
      </c>
      <c r="K88">
        <f t="shared" si="11"/>
        <v>31706.844942712498</v>
      </c>
    </row>
    <row r="89" spans="1:11">
      <c r="A89" s="2">
        <v>200.78</v>
      </c>
      <c r="B89" s="3">
        <v>0.35399999999999998</v>
      </c>
      <c r="C89">
        <f t="shared" si="6"/>
        <v>2.25</v>
      </c>
      <c r="D89">
        <f t="shared" si="7"/>
        <v>0.79537499999999994</v>
      </c>
      <c r="F89">
        <f t="shared" si="8"/>
        <v>71.076120000000003</v>
      </c>
      <c r="G89">
        <f t="shared" si="9"/>
        <v>160.36051500000002</v>
      </c>
      <c r="J89" s="4">
        <f t="shared" si="10"/>
        <v>14270.663373599999</v>
      </c>
      <c r="K89">
        <f t="shared" si="11"/>
        <v>32378.083931699999</v>
      </c>
    </row>
    <row r="90" spans="1:11">
      <c r="A90" s="2">
        <v>203.03</v>
      </c>
      <c r="B90" s="3">
        <v>0.35199999999999998</v>
      </c>
      <c r="C90">
        <f t="shared" si="6"/>
        <v>2.25</v>
      </c>
      <c r="D90">
        <f t="shared" si="7"/>
        <v>0.7942499999999999</v>
      </c>
      <c r="F90">
        <f t="shared" si="8"/>
        <v>71.466560000000001</v>
      </c>
      <c r="G90">
        <f t="shared" si="9"/>
        <v>161.92169999999999</v>
      </c>
      <c r="J90" s="4">
        <f t="shared" si="10"/>
        <v>14509.855676799998</v>
      </c>
      <c r="K90">
        <f t="shared" si="11"/>
        <v>33058.386845999994</v>
      </c>
    </row>
    <row r="91" spans="1:11">
      <c r="A91" s="2">
        <v>205.28</v>
      </c>
      <c r="B91" s="3">
        <v>0.35299999999999998</v>
      </c>
      <c r="C91">
        <f t="shared" si="6"/>
        <v>2.25</v>
      </c>
      <c r="D91">
        <f t="shared" si="7"/>
        <v>0.79312499999999997</v>
      </c>
      <c r="F91">
        <f t="shared" si="8"/>
        <v>72.46383999999999</v>
      </c>
      <c r="G91">
        <f t="shared" si="9"/>
        <v>164.17064250000001</v>
      </c>
      <c r="J91" s="4">
        <f t="shared" si="10"/>
        <v>14875.3770752</v>
      </c>
      <c r="K91">
        <f t="shared" si="11"/>
        <v>33886.909343025</v>
      </c>
    </row>
    <row r="92" spans="1:11">
      <c r="A92" s="2">
        <v>207.53</v>
      </c>
      <c r="B92" s="3">
        <v>0.35399999999999998</v>
      </c>
      <c r="C92">
        <f t="shared" si="6"/>
        <v>2.25</v>
      </c>
      <c r="D92">
        <f t="shared" si="7"/>
        <v>0.79537499999999994</v>
      </c>
      <c r="F92">
        <f t="shared" si="8"/>
        <v>73.465620000000001</v>
      </c>
      <c r="G92">
        <f t="shared" si="9"/>
        <v>166.19370749999999</v>
      </c>
      <c r="J92" s="4">
        <f t="shared" si="10"/>
        <v>15246.320118600001</v>
      </c>
      <c r="K92">
        <f t="shared" si="11"/>
        <v>34678.156108725001</v>
      </c>
    </row>
    <row r="93" spans="1:11">
      <c r="A93" s="2">
        <v>209.78</v>
      </c>
      <c r="B93" s="3">
        <v>0.35399999999999998</v>
      </c>
      <c r="C93">
        <f t="shared" si="6"/>
        <v>2.25</v>
      </c>
      <c r="D93">
        <f t="shared" si="7"/>
        <v>0.79649999999999999</v>
      </c>
      <c r="F93">
        <f t="shared" si="8"/>
        <v>74.262119999999996</v>
      </c>
      <c r="G93">
        <f t="shared" si="9"/>
        <v>168.22436625</v>
      </c>
      <c r="J93" s="4">
        <f t="shared" si="10"/>
        <v>15578.707533599998</v>
      </c>
      <c r="K93">
        <f t="shared" si="11"/>
        <v>35480.636384737496</v>
      </c>
    </row>
    <row r="94" spans="1:11">
      <c r="A94" s="2">
        <v>212.03</v>
      </c>
      <c r="B94" s="3">
        <v>0.35499999999999998</v>
      </c>
      <c r="C94">
        <f t="shared" si="6"/>
        <v>2.25</v>
      </c>
      <c r="D94">
        <f t="shared" si="7"/>
        <v>0.79762499999999992</v>
      </c>
      <c r="F94">
        <f t="shared" si="8"/>
        <v>75.270650000000003</v>
      </c>
      <c r="G94">
        <f t="shared" si="9"/>
        <v>170.25755625000002</v>
      </c>
      <c r="J94" s="4">
        <f t="shared" si="10"/>
        <v>15959.635919499999</v>
      </c>
      <c r="K94">
        <f t="shared" si="11"/>
        <v>36292.260320437497</v>
      </c>
    </row>
    <row r="95" spans="1:11">
      <c r="A95" s="2">
        <v>214.28</v>
      </c>
      <c r="B95" s="3">
        <v>0.35499999999999998</v>
      </c>
      <c r="C95">
        <f t="shared" si="6"/>
        <v>2.25</v>
      </c>
      <c r="D95">
        <f t="shared" si="7"/>
        <v>0.79874999999999996</v>
      </c>
      <c r="F95">
        <f t="shared" si="8"/>
        <v>76.069400000000002</v>
      </c>
      <c r="G95">
        <f t="shared" si="9"/>
        <v>172.05474375</v>
      </c>
      <c r="J95" s="4">
        <f t="shared" si="10"/>
        <v>16300.151032</v>
      </c>
      <c r="K95">
        <f t="shared" si="11"/>
        <v>37062.462995437498</v>
      </c>
    </row>
    <row r="96" spans="1:11">
      <c r="A96" s="2">
        <v>216.53</v>
      </c>
      <c r="B96" s="3">
        <v>0.35499999999999998</v>
      </c>
      <c r="C96">
        <f t="shared" si="6"/>
        <v>2.25</v>
      </c>
      <c r="D96">
        <f t="shared" si="7"/>
        <v>0.79874999999999996</v>
      </c>
      <c r="F96">
        <f t="shared" si="8"/>
        <v>76.86815</v>
      </c>
      <c r="G96">
        <f t="shared" si="9"/>
        <v>174.09805875000001</v>
      </c>
      <c r="J96" s="4">
        <f t="shared" si="10"/>
        <v>16644.2605195</v>
      </c>
      <c r="K96">
        <f t="shared" si="11"/>
        <v>37894.600788637501</v>
      </c>
    </row>
    <row r="97" spans="1:11">
      <c r="A97" s="2">
        <v>218.78</v>
      </c>
      <c r="B97" s="3">
        <v>0.35599999999999998</v>
      </c>
      <c r="C97">
        <f t="shared" si="6"/>
        <v>2.25</v>
      </c>
      <c r="D97">
        <f t="shared" si="7"/>
        <v>0.799875</v>
      </c>
      <c r="F97">
        <f t="shared" si="8"/>
        <v>77.885679999999994</v>
      </c>
      <c r="G97">
        <f t="shared" si="9"/>
        <v>175.89524624999999</v>
      </c>
      <c r="J97" s="4">
        <f t="shared" si="10"/>
        <v>17039.829070399999</v>
      </c>
      <c r="K97">
        <f t="shared" si="11"/>
        <v>38680.978151137504</v>
      </c>
    </row>
    <row r="98" spans="1:11">
      <c r="A98" s="2">
        <v>221.03</v>
      </c>
      <c r="B98" s="3">
        <v>0.35499999999999998</v>
      </c>
      <c r="C98">
        <f t="shared" si="6"/>
        <v>2.25</v>
      </c>
      <c r="D98">
        <f t="shared" si="7"/>
        <v>0.799875</v>
      </c>
      <c r="F98">
        <f t="shared" si="8"/>
        <v>78.465649999999997</v>
      </c>
      <c r="G98">
        <f t="shared" si="9"/>
        <v>177.69749625</v>
      </c>
      <c r="J98" s="4">
        <f t="shared" si="10"/>
        <v>17343.262619500001</v>
      </c>
      <c r="K98">
        <f t="shared" si="11"/>
        <v>39477.680786137505</v>
      </c>
    </row>
    <row r="99" spans="1:11">
      <c r="A99" s="2">
        <v>223.28</v>
      </c>
      <c r="B99" s="3">
        <v>0.35599999999999998</v>
      </c>
      <c r="C99">
        <f t="shared" si="6"/>
        <v>2.25</v>
      </c>
      <c r="D99">
        <f t="shared" si="7"/>
        <v>0.799875</v>
      </c>
      <c r="F99">
        <f t="shared" si="8"/>
        <v>79.487679999999997</v>
      </c>
      <c r="G99">
        <f t="shared" si="9"/>
        <v>179.74840500000002</v>
      </c>
      <c r="J99" s="4">
        <f t="shared" si="10"/>
        <v>17748.0091904</v>
      </c>
      <c r="K99">
        <f t="shared" si="11"/>
        <v>40337.454589649999</v>
      </c>
    </row>
    <row r="100" spans="1:11">
      <c r="A100" s="2">
        <v>225.53</v>
      </c>
      <c r="B100" s="3">
        <v>0.35599999999999998</v>
      </c>
      <c r="C100">
        <f t="shared" si="6"/>
        <v>2.25</v>
      </c>
      <c r="D100">
        <f t="shared" si="7"/>
        <v>0.80099999999999993</v>
      </c>
      <c r="F100">
        <f t="shared" si="8"/>
        <v>80.288679999999999</v>
      </c>
      <c r="G100">
        <f t="shared" si="9"/>
        <v>181.55065499999998</v>
      </c>
      <c r="J100" s="4">
        <f t="shared" si="10"/>
        <v>18107.506000399997</v>
      </c>
      <c r="K100">
        <f t="shared" si="11"/>
        <v>41150.377474649991</v>
      </c>
    </row>
    <row r="101" spans="1:11">
      <c r="A101" s="2">
        <v>227.78</v>
      </c>
      <c r="B101" s="3">
        <v>0.35599999999999998</v>
      </c>
      <c r="C101">
        <f t="shared" si="6"/>
        <v>2.25</v>
      </c>
      <c r="D101">
        <f t="shared" si="7"/>
        <v>0.80099999999999993</v>
      </c>
      <c r="F101">
        <f t="shared" si="8"/>
        <v>81.089680000000001</v>
      </c>
      <c r="G101">
        <f t="shared" si="9"/>
        <v>183.61168875000001</v>
      </c>
      <c r="J101" s="4">
        <f t="shared" si="10"/>
        <v>18470.607310399999</v>
      </c>
      <c r="K101">
        <f t="shared" si="11"/>
        <v>42030.938510662498</v>
      </c>
    </row>
    <row r="102" spans="1:11">
      <c r="A102" s="2">
        <v>230.03</v>
      </c>
      <c r="B102" s="3">
        <v>0.35699999999999998</v>
      </c>
      <c r="C102">
        <f t="shared" si="6"/>
        <v>2.25</v>
      </c>
      <c r="D102">
        <f t="shared" si="7"/>
        <v>0.80212499999999998</v>
      </c>
      <c r="F102">
        <f t="shared" si="8"/>
        <v>82.120710000000003</v>
      </c>
      <c r="G102">
        <f t="shared" si="9"/>
        <v>185.67525375</v>
      </c>
      <c r="J102" s="4">
        <f t="shared" si="10"/>
        <v>18890.2269213</v>
      </c>
      <c r="K102">
        <f t="shared" si="11"/>
        <v>42920.779893862498</v>
      </c>
    </row>
    <row r="103" spans="1:11">
      <c r="A103" s="2">
        <v>232.28</v>
      </c>
      <c r="B103" s="3">
        <v>0.35699999999999998</v>
      </c>
      <c r="C103">
        <f t="shared" si="6"/>
        <v>2.25</v>
      </c>
      <c r="D103">
        <f t="shared" si="7"/>
        <v>0.80325000000000002</v>
      </c>
      <c r="F103">
        <f t="shared" si="8"/>
        <v>82.923959999999994</v>
      </c>
      <c r="G103">
        <f t="shared" si="9"/>
        <v>187.74641249999999</v>
      </c>
      <c r="J103" s="4">
        <f t="shared" si="10"/>
        <v>19261.577428799999</v>
      </c>
      <c r="K103">
        <f t="shared" si="11"/>
        <v>43822.264849874999</v>
      </c>
    </row>
    <row r="104" spans="1:11">
      <c r="A104" s="2">
        <v>234.53</v>
      </c>
      <c r="B104" s="3">
        <v>0.35799999999999998</v>
      </c>
      <c r="C104">
        <f t="shared" si="6"/>
        <v>2.25</v>
      </c>
      <c r="D104">
        <f t="shared" si="7"/>
        <v>0.80437499999999995</v>
      </c>
      <c r="F104">
        <f t="shared" si="8"/>
        <v>83.961739999999992</v>
      </c>
      <c r="G104">
        <f t="shared" si="9"/>
        <v>189.82010249999996</v>
      </c>
      <c r="J104" s="4">
        <f t="shared" si="10"/>
        <v>19691.5468822</v>
      </c>
      <c r="K104">
        <f t="shared" si="11"/>
        <v>44733.075715574996</v>
      </c>
    </row>
    <row r="105" spans="1:11">
      <c r="A105" s="2">
        <v>236.78</v>
      </c>
      <c r="B105" s="3">
        <v>0.35799999999999998</v>
      </c>
      <c r="C105">
        <f t="shared" si="6"/>
        <v>2.25</v>
      </c>
      <c r="D105">
        <f t="shared" si="7"/>
        <v>0.80549999999999999</v>
      </c>
      <c r="F105">
        <f t="shared" si="8"/>
        <v>84.767240000000001</v>
      </c>
      <c r="G105">
        <f t="shared" si="9"/>
        <v>191.63247749999999</v>
      </c>
      <c r="J105" s="4">
        <f t="shared" si="10"/>
        <v>20071.1870872</v>
      </c>
      <c r="K105">
        <f t="shared" si="11"/>
        <v>45591.344020575001</v>
      </c>
    </row>
    <row r="106" spans="1:11">
      <c r="A106" s="2">
        <v>239.03</v>
      </c>
      <c r="B106" s="3">
        <v>0.35799999999999998</v>
      </c>
      <c r="C106">
        <f t="shared" si="6"/>
        <v>2.25</v>
      </c>
      <c r="D106">
        <f t="shared" si="7"/>
        <v>0.80549999999999999</v>
      </c>
      <c r="F106">
        <f t="shared" si="8"/>
        <v>85.572739999999996</v>
      </c>
      <c r="G106">
        <f t="shared" si="9"/>
        <v>193.4448525</v>
      </c>
      <c r="J106" s="4">
        <f t="shared" si="10"/>
        <v>20454.452042199999</v>
      </c>
      <c r="K106">
        <f t="shared" si="11"/>
        <v>46457.768013074994</v>
      </c>
    </row>
    <row r="107" spans="1:11">
      <c r="A107" s="2">
        <v>241.28</v>
      </c>
      <c r="B107" s="3">
        <v>0.35799999999999998</v>
      </c>
      <c r="C107">
        <f t="shared" si="6"/>
        <v>2.25</v>
      </c>
      <c r="D107">
        <f t="shared" si="7"/>
        <v>0.80549999999999999</v>
      </c>
      <c r="F107">
        <f t="shared" si="8"/>
        <v>86.378239999999991</v>
      </c>
      <c r="G107">
        <f t="shared" si="9"/>
        <v>194.70928499999999</v>
      </c>
      <c r="J107" s="4">
        <f t="shared" si="10"/>
        <v>20841.341747199996</v>
      </c>
      <c r="K107">
        <f t="shared" si="11"/>
        <v>47198.907256049999</v>
      </c>
    </row>
    <row r="108" spans="1:11">
      <c r="A108" s="2">
        <v>243.53</v>
      </c>
      <c r="B108" s="3">
        <v>0.35599999999999998</v>
      </c>
      <c r="C108">
        <f t="shared" si="6"/>
        <v>2.25</v>
      </c>
      <c r="D108">
        <f t="shared" si="7"/>
        <v>0.80325000000000002</v>
      </c>
      <c r="F108">
        <f t="shared" si="8"/>
        <v>86.696680000000001</v>
      </c>
      <c r="G108">
        <f t="shared" si="9"/>
        <v>196.52166</v>
      </c>
      <c r="J108" s="4">
        <f t="shared" si="10"/>
        <v>21113.2424804</v>
      </c>
      <c r="K108">
        <f t="shared" si="11"/>
        <v>48081.642623549997</v>
      </c>
    </row>
    <row r="109" spans="1:11">
      <c r="A109" s="2">
        <v>245.78</v>
      </c>
      <c r="B109" s="3">
        <v>0.35799999999999998</v>
      </c>
      <c r="C109">
        <f t="shared" si="6"/>
        <v>2.25</v>
      </c>
      <c r="D109">
        <f t="shared" si="7"/>
        <v>0.80325000000000002</v>
      </c>
      <c r="F109">
        <f t="shared" si="8"/>
        <v>87.989239999999995</v>
      </c>
      <c r="G109">
        <f t="shared" si="9"/>
        <v>198.32390999999998</v>
      </c>
      <c r="J109" s="4">
        <f t="shared" si="10"/>
        <v>21625.9954072</v>
      </c>
      <c r="K109">
        <f t="shared" si="11"/>
        <v>48967.556633550004</v>
      </c>
    </row>
    <row r="110" spans="1:11">
      <c r="A110" s="2">
        <v>248.03</v>
      </c>
      <c r="B110" s="3">
        <v>0.35599999999999998</v>
      </c>
      <c r="C110">
        <f t="shared" si="6"/>
        <v>2.25</v>
      </c>
      <c r="D110">
        <f t="shared" si="7"/>
        <v>0.80325000000000002</v>
      </c>
      <c r="F110">
        <f t="shared" si="8"/>
        <v>88.29867999999999</v>
      </c>
      <c r="G110">
        <f t="shared" si="9"/>
        <v>199.85471999999999</v>
      </c>
      <c r="J110" s="4">
        <f t="shared" si="10"/>
        <v>21900.7216004</v>
      </c>
      <c r="K110">
        <f t="shared" si="11"/>
        <v>49796.133287849996</v>
      </c>
    </row>
    <row r="111" spans="1:11">
      <c r="A111" s="2">
        <v>250.28</v>
      </c>
      <c r="B111" s="3">
        <v>0.35699999999999998</v>
      </c>
      <c r="C111">
        <f t="shared" si="6"/>
        <v>2.25</v>
      </c>
      <c r="D111">
        <f t="shared" si="7"/>
        <v>0.80212499999999998</v>
      </c>
      <c r="F111">
        <f t="shared" si="8"/>
        <v>89.349959999999996</v>
      </c>
      <c r="G111">
        <f t="shared" si="9"/>
        <v>201.94106625000001</v>
      </c>
      <c r="J111" s="4">
        <f t="shared" si="10"/>
        <v>22362.5079888</v>
      </c>
      <c r="K111">
        <f t="shared" si="11"/>
        <v>50770.010373862497</v>
      </c>
    </row>
    <row r="112" spans="1:11">
      <c r="A112" s="2">
        <v>252.53</v>
      </c>
      <c r="B112" s="3">
        <v>0.35699999999999998</v>
      </c>
      <c r="C112">
        <f t="shared" si="6"/>
        <v>2.25</v>
      </c>
      <c r="D112">
        <f t="shared" si="7"/>
        <v>0.80325000000000002</v>
      </c>
      <c r="F112">
        <f t="shared" si="8"/>
        <v>90.153210000000001</v>
      </c>
      <c r="G112">
        <f t="shared" si="9"/>
        <v>203.74837875</v>
      </c>
      <c r="J112" s="4">
        <f t="shared" si="10"/>
        <v>22766.390121299999</v>
      </c>
      <c r="K112">
        <f t="shared" si="11"/>
        <v>51682.811625112503</v>
      </c>
    </row>
    <row r="113" spans="1:11">
      <c r="A113" s="2">
        <v>254.78</v>
      </c>
      <c r="B113" s="3">
        <v>0.35699999999999998</v>
      </c>
      <c r="C113">
        <f t="shared" si="6"/>
        <v>2.25</v>
      </c>
      <c r="D113">
        <f t="shared" si="7"/>
        <v>0.80325000000000002</v>
      </c>
      <c r="F113">
        <f t="shared" si="8"/>
        <v>90.956459999999993</v>
      </c>
      <c r="G113">
        <f t="shared" si="9"/>
        <v>205.84484999999995</v>
      </c>
      <c r="J113" s="4">
        <f t="shared" si="10"/>
        <v>23173.8868788</v>
      </c>
      <c r="K113">
        <f t="shared" si="11"/>
        <v>52678.068256124992</v>
      </c>
    </row>
    <row r="114" spans="1:11">
      <c r="A114" s="2">
        <v>257.02999999999997</v>
      </c>
      <c r="B114" s="3">
        <v>0.35799999999999998</v>
      </c>
      <c r="C114">
        <f t="shared" si="6"/>
        <v>2.2499999999999716</v>
      </c>
      <c r="D114">
        <f t="shared" si="7"/>
        <v>0.80437499999998985</v>
      </c>
      <c r="F114">
        <f t="shared" si="8"/>
        <v>92.016739999999984</v>
      </c>
      <c r="G114">
        <f t="shared" si="9"/>
        <v>207.94385249999732</v>
      </c>
      <c r="J114" s="4">
        <f t="shared" si="10"/>
        <v>23651.062682199994</v>
      </c>
      <c r="K114">
        <f t="shared" si="11"/>
        <v>53682.76470307431</v>
      </c>
    </row>
    <row r="115" spans="1:11">
      <c r="A115" s="2">
        <v>259.27999999999997</v>
      </c>
      <c r="B115" s="3">
        <v>0.35799999999999998</v>
      </c>
      <c r="C115">
        <f t="shared" si="6"/>
        <v>2.25</v>
      </c>
      <c r="D115">
        <f t="shared" si="7"/>
        <v>0.80549999999999999</v>
      </c>
      <c r="F115">
        <f t="shared" si="8"/>
        <v>92.822239999999979</v>
      </c>
      <c r="G115">
        <f t="shared" si="9"/>
        <v>209.75622749999997</v>
      </c>
      <c r="J115" s="4">
        <f t="shared" si="10"/>
        <v>24066.950387199995</v>
      </c>
      <c r="K115">
        <f t="shared" si="11"/>
        <v>54622.589883074987</v>
      </c>
    </row>
    <row r="116" spans="1:11">
      <c r="A116" s="2">
        <v>261.52999999999997</v>
      </c>
      <c r="B116" s="3">
        <v>0.35799999999999998</v>
      </c>
      <c r="C116">
        <f t="shared" si="6"/>
        <v>2.25</v>
      </c>
      <c r="D116">
        <f t="shared" si="7"/>
        <v>0.80549999999999999</v>
      </c>
      <c r="F116">
        <f t="shared" si="8"/>
        <v>93.627739999999989</v>
      </c>
      <c r="G116">
        <f t="shared" si="9"/>
        <v>210.97509749999998</v>
      </c>
      <c r="J116" s="4">
        <f t="shared" si="10"/>
        <v>24486.462842199995</v>
      </c>
      <c r="K116">
        <f t="shared" si="11"/>
        <v>55414.016001674987</v>
      </c>
    </row>
    <row r="117" spans="1:11">
      <c r="A117" s="2">
        <v>263.77999999999997</v>
      </c>
      <c r="B117" s="3">
        <v>0.35599999999999998</v>
      </c>
      <c r="C117">
        <f t="shared" si="6"/>
        <v>2.25</v>
      </c>
      <c r="D117">
        <f t="shared" si="7"/>
        <v>0.80325000000000002</v>
      </c>
      <c r="F117">
        <f t="shared" si="8"/>
        <v>93.90567999999999</v>
      </c>
      <c r="G117">
        <f t="shared" si="9"/>
        <v>212.48818874999995</v>
      </c>
      <c r="J117" s="4">
        <f t="shared" si="10"/>
        <v>24770.440270399991</v>
      </c>
      <c r="K117">
        <f t="shared" si="11"/>
        <v>56290.53410066248</v>
      </c>
    </row>
    <row r="118" spans="1:11">
      <c r="A118" s="2">
        <v>266.02999999999997</v>
      </c>
      <c r="B118" s="3">
        <v>0.35699999999999998</v>
      </c>
      <c r="C118">
        <f t="shared" si="6"/>
        <v>2.25</v>
      </c>
      <c r="D118">
        <f t="shared" si="7"/>
        <v>0.80212499999999998</v>
      </c>
      <c r="F118">
        <f t="shared" si="8"/>
        <v>94.972709999999992</v>
      </c>
      <c r="G118">
        <f t="shared" si="9"/>
        <v>214.29043874999996</v>
      </c>
      <c r="J118" s="4">
        <f t="shared" si="10"/>
        <v>25265.590041299994</v>
      </c>
      <c r="K118">
        <f t="shared" si="11"/>
        <v>57249.439235662481</v>
      </c>
    </row>
    <row r="119" spans="1:11">
      <c r="A119" s="2">
        <v>268.27999999999997</v>
      </c>
      <c r="B119" s="3">
        <v>0.35599999999999998</v>
      </c>
      <c r="C119">
        <f t="shared" si="6"/>
        <v>2.25</v>
      </c>
      <c r="D119">
        <f t="shared" si="7"/>
        <v>0.80212499999999998</v>
      </c>
      <c r="F119">
        <f t="shared" si="8"/>
        <v>95.507679999999979</v>
      </c>
      <c r="G119">
        <f t="shared" si="9"/>
        <v>216.09775124999999</v>
      </c>
      <c r="J119" s="4">
        <f t="shared" si="10"/>
        <v>25622.800390399992</v>
      </c>
      <c r="K119">
        <f t="shared" si="11"/>
        <v>58219.170830662486</v>
      </c>
    </row>
    <row r="120" spans="1:11">
      <c r="A120" s="2">
        <v>270.52999999999997</v>
      </c>
      <c r="B120" s="3">
        <v>0.35699999999999998</v>
      </c>
      <c r="C120">
        <f t="shared" si="6"/>
        <v>2.25</v>
      </c>
      <c r="D120">
        <f t="shared" si="7"/>
        <v>0.80212499999999998</v>
      </c>
      <c r="F120">
        <f t="shared" si="8"/>
        <v>96.579209999999989</v>
      </c>
      <c r="G120">
        <f t="shared" si="9"/>
        <v>108.65161124999999</v>
      </c>
      <c r="J120" s="4">
        <f t="shared" si="10"/>
        <v>26127.573681299993</v>
      </c>
      <c r="K120">
        <f t="shared" si="11"/>
        <v>29393.520391462491</v>
      </c>
    </row>
    <row r="121" spans="1:11">
      <c r="A121" s="2"/>
      <c r="B121" s="3"/>
      <c r="J121" s="4"/>
    </row>
    <row r="122" spans="1:11">
      <c r="A122" s="2"/>
      <c r="B122" s="3"/>
      <c r="J122" s="4"/>
    </row>
    <row r="123" spans="1:11">
      <c r="A123" s="2"/>
      <c r="B123" s="3"/>
      <c r="J123" s="4"/>
    </row>
    <row r="124" spans="1:11">
      <c r="A124" s="2"/>
      <c r="B124" s="3"/>
      <c r="J124" s="4"/>
    </row>
    <row r="125" spans="1:11">
      <c r="A125" s="2"/>
      <c r="B125" s="3"/>
      <c r="J125" s="4"/>
    </row>
    <row r="126" spans="1:11">
      <c r="A126" s="2"/>
      <c r="B126" s="3"/>
      <c r="J126" s="4"/>
    </row>
    <row r="127" spans="1:11">
      <c r="A127" s="2"/>
      <c r="B127" s="3"/>
      <c r="J127" s="4"/>
    </row>
    <row r="128" spans="1:11">
      <c r="A128" s="2"/>
      <c r="B128" s="3"/>
      <c r="J128" s="4"/>
    </row>
    <row r="129" spans="1:10">
      <c r="A129" s="2"/>
      <c r="B129" s="3"/>
      <c r="J129" s="4"/>
    </row>
    <row r="130" spans="1:10">
      <c r="A130" s="2"/>
      <c r="B130" s="3"/>
      <c r="J130" s="4"/>
    </row>
    <row r="131" spans="1:10">
      <c r="A131" s="2"/>
      <c r="B131" s="3"/>
      <c r="J131" s="4"/>
    </row>
    <row r="132" spans="1:10">
      <c r="A132" s="2"/>
      <c r="B132" s="3"/>
      <c r="J132" s="4"/>
    </row>
    <row r="133" spans="1:10">
      <c r="A133" s="2"/>
      <c r="B133" s="3"/>
      <c r="J133" s="4"/>
    </row>
    <row r="134" spans="1:10">
      <c r="A134" s="2"/>
      <c r="B134" s="3"/>
      <c r="J134" s="4"/>
    </row>
    <row r="135" spans="1:10">
      <c r="A135" s="2"/>
      <c r="B135" s="3"/>
      <c r="J135" s="4"/>
    </row>
    <row r="136" spans="1:10">
      <c r="A136" s="2"/>
      <c r="B136" s="3"/>
      <c r="J136" s="4"/>
    </row>
    <row r="137" spans="1:10">
      <c r="A137" s="2"/>
      <c r="B137" s="3"/>
      <c r="J137" s="4"/>
    </row>
    <row r="138" spans="1:10">
      <c r="A138" s="2"/>
      <c r="B138" s="3"/>
      <c r="J138" s="4"/>
    </row>
    <row r="139" spans="1:10">
      <c r="A139" s="2"/>
      <c r="B139" s="3"/>
      <c r="J139" s="4"/>
    </row>
    <row r="140" spans="1:10">
      <c r="A140" s="2"/>
      <c r="B140" s="3"/>
      <c r="J140" s="4"/>
    </row>
    <row r="141" spans="1:10">
      <c r="A141" s="2"/>
      <c r="B141" s="3"/>
      <c r="J141" s="4"/>
    </row>
    <row r="142" spans="1:10">
      <c r="A142" s="2"/>
      <c r="B142" s="3"/>
      <c r="J142" s="4"/>
    </row>
    <row r="143" spans="1:10">
      <c r="A143" s="2"/>
      <c r="B143" s="3"/>
      <c r="J143" s="4"/>
    </row>
    <row r="144" spans="1:10">
      <c r="A144" s="2"/>
      <c r="B144" s="3"/>
      <c r="J144" s="4"/>
    </row>
    <row r="145" spans="1:10">
      <c r="A145" s="2"/>
      <c r="B145" s="3"/>
      <c r="J145" s="4"/>
    </row>
    <row r="146" spans="1:10">
      <c r="A146" s="2"/>
      <c r="B146" s="3"/>
      <c r="J146" s="4"/>
    </row>
    <row r="147" spans="1:10">
      <c r="A147" s="2"/>
      <c r="B147" s="3"/>
      <c r="J147" s="4"/>
    </row>
    <row r="148" spans="1:10">
      <c r="A148" s="2"/>
      <c r="B148" s="3"/>
      <c r="J148" s="4"/>
    </row>
    <row r="149" spans="1:10">
      <c r="A149" s="2"/>
      <c r="B149" s="3"/>
      <c r="J14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DA9B0-195C-450C-A279-8D88F6F8DC9B}">
  <dimension ref="A1:N149"/>
  <sheetViews>
    <sheetView workbookViewId="0">
      <selection activeCell="N3" activeCellId="3" sqref="E3 I3 M3 N3"/>
    </sheetView>
  </sheetViews>
  <sheetFormatPr defaultRowHeight="14.25"/>
  <cols>
    <col min="9" max="9" width="13.9296875" bestFit="1" customWidth="1"/>
    <col min="13" max="13" width="18.73046875" bestFit="1" customWidth="1"/>
  </cols>
  <sheetData>
    <row r="1" spans="1:14">
      <c r="A1" s="1" t="s">
        <v>0</v>
      </c>
      <c r="B1" s="1" t="s">
        <v>5</v>
      </c>
      <c r="E1" s="8" t="s">
        <v>1</v>
      </c>
      <c r="H1" s="8" t="s">
        <v>2</v>
      </c>
      <c r="I1" s="5" t="s">
        <v>6</v>
      </c>
      <c r="L1" s="8" t="s">
        <v>3</v>
      </c>
      <c r="M1" s="6" t="s">
        <v>7</v>
      </c>
      <c r="N1" s="7" t="s">
        <v>4</v>
      </c>
    </row>
    <row r="2" spans="1:14">
      <c r="A2" s="2">
        <v>0</v>
      </c>
      <c r="B2" s="3">
        <v>0.39200000000000002</v>
      </c>
    </row>
    <row r="3" spans="1:14">
      <c r="A3" s="2">
        <v>2.25</v>
      </c>
      <c r="B3" s="3">
        <v>0.39</v>
      </c>
      <c r="C3">
        <f>A3-A2</f>
        <v>2.25</v>
      </c>
      <c r="D3">
        <f>(B3+B2)/2*C3</f>
        <v>0.87975000000000003</v>
      </c>
      <c r="E3" s="11">
        <f>SUM(D3:D149)</f>
        <v>149.07250999999999</v>
      </c>
      <c r="F3">
        <f>A3*B3</f>
        <v>0.87750000000000006</v>
      </c>
      <c r="G3">
        <f>(F3+F4)/2*C3</f>
        <v>2.9463750000000002</v>
      </c>
      <c r="H3" s="8">
        <f>SUM(G3:G149)</f>
        <v>22636.652687349993</v>
      </c>
      <c r="I3" s="5">
        <f>H3/E3</f>
        <v>151.8499466289928</v>
      </c>
      <c r="J3" s="4">
        <f>B3*A3^2</f>
        <v>1.974375</v>
      </c>
      <c r="K3">
        <f>(J4+J3)/2*C3</f>
        <v>11.037515625000001</v>
      </c>
      <c r="L3" s="8">
        <f>SUM(K3:K149)</f>
        <v>4833511.7480353927</v>
      </c>
      <c r="M3" s="6">
        <f>SQRT(L3/E3-I3^2)</f>
        <v>96.775466753986649</v>
      </c>
      <c r="N3" s="7">
        <f>E3/(2*M3)</f>
        <v>0.77019783525796826</v>
      </c>
    </row>
    <row r="4" spans="1:14">
      <c r="A4" s="2">
        <v>4.5</v>
      </c>
      <c r="B4" s="3">
        <v>0.38700000000000001</v>
      </c>
      <c r="C4">
        <f t="shared" ref="C4:C67" si="0">A4-A3</f>
        <v>2.25</v>
      </c>
      <c r="D4">
        <f t="shared" ref="D4:D67" si="1">(B4+B3)/2*C4</f>
        <v>0.87412500000000004</v>
      </c>
      <c r="F4">
        <f t="shared" ref="F4:F67" si="2">A4*B4</f>
        <v>1.7415</v>
      </c>
      <c r="G4">
        <f t="shared" ref="G4:G67" si="3">(F4+F5)/2*C4</f>
        <v>4.8827812499999999</v>
      </c>
      <c r="J4" s="4">
        <f t="shared" ref="J4:J67" si="4">B4*A4^2</f>
        <v>7.8367500000000003</v>
      </c>
      <c r="K4">
        <f t="shared" ref="K4:K67" si="5">(J5+J4)/2*C4</f>
        <v>28.550601562499999</v>
      </c>
    </row>
    <row r="5" spans="1:14">
      <c r="A5" s="2">
        <v>6.75</v>
      </c>
      <c r="B5" s="3">
        <v>0.38500000000000001</v>
      </c>
      <c r="C5">
        <f t="shared" si="0"/>
        <v>2.25</v>
      </c>
      <c r="D5">
        <f t="shared" si="1"/>
        <v>0.86850000000000005</v>
      </c>
      <c r="F5">
        <f t="shared" si="2"/>
        <v>2.5987499999999999</v>
      </c>
      <c r="G5">
        <f t="shared" si="3"/>
        <v>6.7812187499999999</v>
      </c>
      <c r="J5" s="4">
        <f t="shared" si="4"/>
        <v>17.541562500000001</v>
      </c>
      <c r="K5">
        <f t="shared" si="5"/>
        <v>54.4528828125</v>
      </c>
    </row>
    <row r="6" spans="1:14">
      <c r="A6" s="2">
        <v>9</v>
      </c>
      <c r="B6" s="3">
        <v>0.38100000000000001</v>
      </c>
      <c r="C6">
        <f t="shared" si="0"/>
        <v>2.25</v>
      </c>
      <c r="D6">
        <f t="shared" si="1"/>
        <v>0.86175000000000002</v>
      </c>
      <c r="F6">
        <f t="shared" si="2"/>
        <v>3.4290000000000003</v>
      </c>
      <c r="G6">
        <f t="shared" si="3"/>
        <v>8.6163750000000014</v>
      </c>
      <c r="J6" s="4">
        <f t="shared" si="4"/>
        <v>30.861000000000001</v>
      </c>
      <c r="K6">
        <f t="shared" si="5"/>
        <v>88.254562499999992</v>
      </c>
    </row>
    <row r="7" spans="1:14">
      <c r="A7" s="2">
        <v>11.25</v>
      </c>
      <c r="B7" s="3">
        <v>0.376</v>
      </c>
      <c r="C7">
        <f t="shared" si="0"/>
        <v>2.25</v>
      </c>
      <c r="D7">
        <f t="shared" si="1"/>
        <v>0.85162499999999997</v>
      </c>
      <c r="F7">
        <f t="shared" si="2"/>
        <v>4.2300000000000004</v>
      </c>
      <c r="G7">
        <f t="shared" si="3"/>
        <v>10.362937500000001</v>
      </c>
      <c r="J7" s="4">
        <f t="shared" si="4"/>
        <v>47.587499999999999</v>
      </c>
      <c r="K7">
        <f t="shared" si="5"/>
        <v>129.19246874999999</v>
      </c>
    </row>
    <row r="8" spans="1:14">
      <c r="A8" s="2">
        <v>13.5</v>
      </c>
      <c r="B8" s="3">
        <v>0.36899999999999999</v>
      </c>
      <c r="C8">
        <f t="shared" si="0"/>
        <v>2.25</v>
      </c>
      <c r="D8">
        <f t="shared" si="1"/>
        <v>0.83812500000000001</v>
      </c>
      <c r="F8">
        <f t="shared" si="2"/>
        <v>4.9814999999999996</v>
      </c>
      <c r="G8">
        <f t="shared" si="3"/>
        <v>12.036093750000001</v>
      </c>
      <c r="J8" s="4">
        <f t="shared" si="4"/>
        <v>67.250249999999994</v>
      </c>
      <c r="K8">
        <f t="shared" si="5"/>
        <v>176.95905468750001</v>
      </c>
    </row>
    <row r="9" spans="1:14">
      <c r="A9" s="2">
        <v>15.75</v>
      </c>
      <c r="B9" s="3">
        <v>0.36299999999999999</v>
      </c>
      <c r="C9">
        <f t="shared" si="0"/>
        <v>2.25</v>
      </c>
      <c r="D9">
        <f t="shared" si="1"/>
        <v>0.82350000000000001</v>
      </c>
      <c r="F9">
        <f t="shared" si="2"/>
        <v>5.7172499999999999</v>
      </c>
      <c r="G9">
        <f t="shared" si="3"/>
        <v>13.681406249999998</v>
      </c>
      <c r="J9" s="4">
        <f t="shared" si="4"/>
        <v>90.046687500000004</v>
      </c>
      <c r="K9">
        <f t="shared" si="5"/>
        <v>231.79352343749997</v>
      </c>
    </row>
    <row r="10" spans="1:14">
      <c r="A10" s="2">
        <v>18</v>
      </c>
      <c r="B10" s="3">
        <v>0.35799999999999998</v>
      </c>
      <c r="C10">
        <f t="shared" si="0"/>
        <v>2.25</v>
      </c>
      <c r="D10">
        <f t="shared" si="1"/>
        <v>0.81112499999999998</v>
      </c>
      <c r="F10">
        <f t="shared" si="2"/>
        <v>6.444</v>
      </c>
      <c r="G10">
        <f t="shared" si="3"/>
        <v>15.291281250000001</v>
      </c>
      <c r="J10" s="4">
        <f t="shared" si="4"/>
        <v>115.99199999999999</v>
      </c>
      <c r="K10">
        <f t="shared" si="5"/>
        <v>293.33707031249997</v>
      </c>
    </row>
    <row r="11" spans="1:14">
      <c r="A11" s="2">
        <v>20.25</v>
      </c>
      <c r="B11" s="3">
        <v>0.35299999999999998</v>
      </c>
      <c r="C11">
        <f t="shared" si="0"/>
        <v>2.25</v>
      </c>
      <c r="D11">
        <f t="shared" si="1"/>
        <v>0.799875</v>
      </c>
      <c r="F11">
        <f t="shared" si="2"/>
        <v>7.14825</v>
      </c>
      <c r="G11">
        <f t="shared" si="3"/>
        <v>19.841827500000001</v>
      </c>
      <c r="J11" s="4">
        <f t="shared" si="4"/>
        <v>144.75206249999999</v>
      </c>
      <c r="K11">
        <f t="shared" si="5"/>
        <v>487.70134357500007</v>
      </c>
    </row>
    <row r="12" spans="1:14">
      <c r="A12" s="2">
        <v>27.53</v>
      </c>
      <c r="B12" s="3">
        <v>0.38100000000000001</v>
      </c>
      <c r="C12">
        <f t="shared" si="0"/>
        <v>7.2800000000000011</v>
      </c>
      <c r="D12">
        <f t="shared" si="1"/>
        <v>2.6717600000000004</v>
      </c>
      <c r="F12">
        <f t="shared" si="2"/>
        <v>10.48893</v>
      </c>
      <c r="G12">
        <f t="shared" si="3"/>
        <v>87.176143600000017</v>
      </c>
      <c r="J12" s="4">
        <f t="shared" si="4"/>
        <v>288.76024290000004</v>
      </c>
      <c r="K12">
        <f t="shared" si="5"/>
        <v>2510.2012197080007</v>
      </c>
    </row>
    <row r="13" spans="1:14">
      <c r="A13" s="2">
        <v>29.78</v>
      </c>
      <c r="B13" s="3">
        <v>0.45200000000000001</v>
      </c>
      <c r="C13">
        <f t="shared" si="0"/>
        <v>2.25</v>
      </c>
      <c r="D13">
        <f t="shared" si="1"/>
        <v>0.93712499999999999</v>
      </c>
      <c r="F13">
        <f t="shared" si="2"/>
        <v>13.460560000000001</v>
      </c>
      <c r="G13">
        <f t="shared" si="3"/>
        <v>38.312831250000009</v>
      </c>
      <c r="J13" s="4">
        <f t="shared" si="4"/>
        <v>400.85547680000008</v>
      </c>
      <c r="K13">
        <f t="shared" si="5"/>
        <v>1193.0879424375</v>
      </c>
    </row>
    <row r="14" spans="1:14">
      <c r="A14" s="2">
        <v>32.03</v>
      </c>
      <c r="B14" s="3">
        <v>0.64300000000000002</v>
      </c>
      <c r="C14">
        <f t="shared" si="0"/>
        <v>2.25</v>
      </c>
      <c r="D14">
        <f t="shared" si="1"/>
        <v>1.2318750000000001</v>
      </c>
      <c r="F14">
        <f t="shared" si="2"/>
        <v>20.595290000000002</v>
      </c>
      <c r="G14">
        <f t="shared" si="3"/>
        <v>51.360716250000003</v>
      </c>
      <c r="J14" s="4">
        <f t="shared" si="4"/>
        <v>659.66713870000001</v>
      </c>
      <c r="K14">
        <f t="shared" si="5"/>
        <v>1708.5135252375003</v>
      </c>
    </row>
    <row r="15" spans="1:14">
      <c r="A15" s="2">
        <v>34.28</v>
      </c>
      <c r="B15" s="3">
        <v>0.73099999999999998</v>
      </c>
      <c r="C15">
        <f t="shared" si="0"/>
        <v>2.25</v>
      </c>
      <c r="D15">
        <f t="shared" si="1"/>
        <v>1.5457500000000002</v>
      </c>
      <c r="F15">
        <f t="shared" si="2"/>
        <v>25.058679999999999</v>
      </c>
      <c r="G15">
        <f t="shared" si="3"/>
        <v>60.122801250000002</v>
      </c>
      <c r="J15" s="4">
        <f t="shared" si="4"/>
        <v>859.01155040000003</v>
      </c>
      <c r="K15">
        <f t="shared" si="5"/>
        <v>2132.8561459125003</v>
      </c>
    </row>
    <row r="16" spans="1:14">
      <c r="A16" s="2">
        <v>36.53</v>
      </c>
      <c r="B16" s="3">
        <v>0.77700000000000002</v>
      </c>
      <c r="C16">
        <f t="shared" si="0"/>
        <v>2.25</v>
      </c>
      <c r="D16">
        <f t="shared" si="1"/>
        <v>1.6964999999999999</v>
      </c>
      <c r="F16">
        <f t="shared" si="2"/>
        <v>28.38381</v>
      </c>
      <c r="G16">
        <f t="shared" si="3"/>
        <v>66.790158750000003</v>
      </c>
      <c r="J16" s="4">
        <f t="shared" si="4"/>
        <v>1036.8605793000002</v>
      </c>
      <c r="K16">
        <f t="shared" si="5"/>
        <v>2518.2758372625003</v>
      </c>
    </row>
    <row r="17" spans="1:11">
      <c r="A17" s="2">
        <v>38.78</v>
      </c>
      <c r="B17" s="3">
        <v>0.79900000000000004</v>
      </c>
      <c r="C17">
        <f t="shared" si="0"/>
        <v>2.25</v>
      </c>
      <c r="D17">
        <f t="shared" si="1"/>
        <v>1.7730000000000001</v>
      </c>
      <c r="F17">
        <f t="shared" si="2"/>
        <v>30.985220000000002</v>
      </c>
      <c r="G17">
        <f t="shared" si="3"/>
        <v>72.523912499999994</v>
      </c>
      <c r="J17" s="4">
        <f t="shared" si="4"/>
        <v>1201.6068316000001</v>
      </c>
      <c r="K17">
        <f t="shared" si="5"/>
        <v>2897.2247917499999</v>
      </c>
    </row>
    <row r="18" spans="1:11">
      <c r="A18" s="2">
        <v>41.03</v>
      </c>
      <c r="B18" s="3">
        <v>0.81599999999999995</v>
      </c>
      <c r="C18">
        <f t="shared" si="0"/>
        <v>2.25</v>
      </c>
      <c r="D18">
        <f t="shared" si="1"/>
        <v>1.816875</v>
      </c>
      <c r="F18">
        <f t="shared" si="2"/>
        <v>33.48048</v>
      </c>
      <c r="G18">
        <f t="shared" si="3"/>
        <v>77.591340000000002</v>
      </c>
      <c r="J18" s="4">
        <f t="shared" si="4"/>
        <v>1373.7040944</v>
      </c>
      <c r="K18">
        <f t="shared" si="5"/>
        <v>3273.4057302000001</v>
      </c>
    </row>
    <row r="19" spans="1:11">
      <c r="A19" s="2">
        <v>43.28</v>
      </c>
      <c r="B19" s="3">
        <v>0.82</v>
      </c>
      <c r="C19">
        <f t="shared" si="0"/>
        <v>2.25</v>
      </c>
      <c r="D19">
        <f t="shared" si="1"/>
        <v>1.8404999999999998</v>
      </c>
      <c r="F19">
        <f t="shared" si="2"/>
        <v>35.489599999999996</v>
      </c>
      <c r="G19">
        <f t="shared" si="3"/>
        <v>81.876003749999995</v>
      </c>
      <c r="J19" s="4">
        <f t="shared" si="4"/>
        <v>1535.9898879999998</v>
      </c>
      <c r="K19">
        <f t="shared" si="5"/>
        <v>3637.9814007374994</v>
      </c>
    </row>
    <row r="20" spans="1:11">
      <c r="A20" s="2">
        <v>45.53</v>
      </c>
      <c r="B20" s="3">
        <v>0.81899999999999995</v>
      </c>
      <c r="C20">
        <f t="shared" si="0"/>
        <v>2.25</v>
      </c>
      <c r="D20">
        <f t="shared" si="1"/>
        <v>1.8438749999999997</v>
      </c>
      <c r="F20">
        <f t="shared" si="2"/>
        <v>37.289069999999995</v>
      </c>
      <c r="G20">
        <f t="shared" si="3"/>
        <v>85.758491250000006</v>
      </c>
      <c r="J20" s="4">
        <f t="shared" si="4"/>
        <v>1697.7713570999999</v>
      </c>
      <c r="K20">
        <f t="shared" si="5"/>
        <v>4003.1527534875004</v>
      </c>
    </row>
    <row r="21" spans="1:11">
      <c r="A21" s="2">
        <v>47.78</v>
      </c>
      <c r="B21" s="3">
        <v>0.81499999999999995</v>
      </c>
      <c r="C21">
        <f t="shared" si="0"/>
        <v>2.25</v>
      </c>
      <c r="D21">
        <f t="shared" si="1"/>
        <v>1.8382499999999999</v>
      </c>
      <c r="F21">
        <f t="shared" si="2"/>
        <v>38.9407</v>
      </c>
      <c r="G21">
        <f t="shared" si="3"/>
        <v>88.779003750000001</v>
      </c>
      <c r="J21" s="4">
        <f t="shared" si="4"/>
        <v>1860.586646</v>
      </c>
      <c r="K21">
        <f t="shared" si="5"/>
        <v>4343.0449107374998</v>
      </c>
    </row>
    <row r="22" spans="1:11">
      <c r="A22" s="2">
        <v>50.03</v>
      </c>
      <c r="B22" s="3">
        <v>0.79900000000000004</v>
      </c>
      <c r="C22">
        <f t="shared" si="0"/>
        <v>2.25</v>
      </c>
      <c r="D22">
        <f t="shared" si="1"/>
        <v>1.81575</v>
      </c>
      <c r="F22">
        <f t="shared" si="2"/>
        <v>39.973970000000001</v>
      </c>
      <c r="G22">
        <f t="shared" si="3"/>
        <v>91.199306250000006</v>
      </c>
      <c r="J22" s="4">
        <f t="shared" si="4"/>
        <v>1999.8977191000001</v>
      </c>
      <c r="K22">
        <f t="shared" si="5"/>
        <v>4666.7156191875001</v>
      </c>
    </row>
    <row r="23" spans="1:11">
      <c r="A23" s="2">
        <v>52.28</v>
      </c>
      <c r="B23" s="3">
        <v>0.78600000000000003</v>
      </c>
      <c r="C23">
        <f t="shared" si="0"/>
        <v>2.25</v>
      </c>
      <c r="D23">
        <f t="shared" si="1"/>
        <v>1.7831250000000001</v>
      </c>
      <c r="F23">
        <f t="shared" si="2"/>
        <v>41.092080000000003</v>
      </c>
      <c r="G23">
        <f t="shared" si="3"/>
        <v>93.710587500000017</v>
      </c>
      <c r="J23" s="4">
        <f t="shared" si="4"/>
        <v>2148.2939424000001</v>
      </c>
      <c r="K23">
        <f t="shared" si="5"/>
        <v>5006.0240088750006</v>
      </c>
    </row>
    <row r="24" spans="1:11">
      <c r="A24" s="2">
        <v>54.53</v>
      </c>
      <c r="B24" s="3">
        <v>0.77400000000000002</v>
      </c>
      <c r="C24">
        <f t="shared" si="0"/>
        <v>2.25</v>
      </c>
      <c r="D24">
        <f t="shared" si="1"/>
        <v>1.7550000000000001</v>
      </c>
      <c r="F24">
        <f t="shared" si="2"/>
        <v>42.206220000000002</v>
      </c>
      <c r="G24">
        <f t="shared" si="3"/>
        <v>96.092775000000003</v>
      </c>
      <c r="J24" s="4">
        <f t="shared" si="4"/>
        <v>2301.5051766000001</v>
      </c>
      <c r="K24">
        <f t="shared" si="5"/>
        <v>5349.3132701249997</v>
      </c>
    </row>
    <row r="25" spans="1:11">
      <c r="A25" s="2">
        <v>56.78</v>
      </c>
      <c r="B25" s="3">
        <v>0.76100000000000001</v>
      </c>
      <c r="C25">
        <f t="shared" si="0"/>
        <v>2.25</v>
      </c>
      <c r="D25">
        <f t="shared" si="1"/>
        <v>1.7268750000000002</v>
      </c>
      <c r="F25">
        <f t="shared" si="2"/>
        <v>43.209580000000003</v>
      </c>
      <c r="G25">
        <f t="shared" si="3"/>
        <v>97.886069999999989</v>
      </c>
      <c r="J25" s="4">
        <f t="shared" si="4"/>
        <v>2453.4399524</v>
      </c>
      <c r="K25">
        <f t="shared" si="5"/>
        <v>5668.8404627250002</v>
      </c>
    </row>
    <row r="26" spans="1:11">
      <c r="A26" s="2">
        <v>59.03</v>
      </c>
      <c r="B26" s="3">
        <v>0.74199999999999999</v>
      </c>
      <c r="C26">
        <f t="shared" si="0"/>
        <v>2.25</v>
      </c>
      <c r="D26">
        <f t="shared" si="1"/>
        <v>1.6908750000000001</v>
      </c>
      <c r="F26">
        <f t="shared" si="2"/>
        <v>43.800260000000002</v>
      </c>
      <c r="G26">
        <f t="shared" si="3"/>
        <v>99.325732500000001</v>
      </c>
      <c r="J26" s="4">
        <f t="shared" si="4"/>
        <v>2585.5293477999999</v>
      </c>
      <c r="K26">
        <f t="shared" si="5"/>
        <v>5975.8114794750009</v>
      </c>
    </row>
    <row r="27" spans="1:11">
      <c r="A27" s="2">
        <v>61.28</v>
      </c>
      <c r="B27" s="3">
        <v>0.72599999999999998</v>
      </c>
      <c r="C27">
        <f t="shared" si="0"/>
        <v>2.25</v>
      </c>
      <c r="D27">
        <f t="shared" si="1"/>
        <v>1.6515</v>
      </c>
      <c r="F27">
        <f t="shared" si="2"/>
        <v>44.489280000000001</v>
      </c>
      <c r="G27">
        <f t="shared" si="3"/>
        <v>100.7950275</v>
      </c>
      <c r="J27" s="4">
        <f t="shared" si="4"/>
        <v>2726.3030784000002</v>
      </c>
      <c r="K27">
        <f t="shared" si="5"/>
        <v>6290.8946070750007</v>
      </c>
    </row>
    <row r="28" spans="1:11">
      <c r="A28" s="2">
        <v>63.53</v>
      </c>
      <c r="B28" s="3">
        <v>0.71</v>
      </c>
      <c r="C28">
        <f t="shared" si="0"/>
        <v>2.25</v>
      </c>
      <c r="D28">
        <f t="shared" si="1"/>
        <v>1.6154999999999999</v>
      </c>
      <c r="F28">
        <f t="shared" si="2"/>
        <v>45.106299999999997</v>
      </c>
      <c r="G28">
        <f t="shared" si="3"/>
        <v>101.51030249999999</v>
      </c>
      <c r="J28" s="4">
        <f t="shared" si="4"/>
        <v>2865.603239</v>
      </c>
      <c r="K28">
        <f t="shared" si="5"/>
        <v>6563.1723765750003</v>
      </c>
    </row>
    <row r="29" spans="1:11">
      <c r="A29" s="2">
        <v>65.78</v>
      </c>
      <c r="B29" s="3">
        <v>0.68600000000000005</v>
      </c>
      <c r="C29">
        <f t="shared" si="0"/>
        <v>2.25</v>
      </c>
      <c r="D29">
        <f t="shared" si="1"/>
        <v>1.5705</v>
      </c>
      <c r="F29">
        <f t="shared" si="2"/>
        <v>45.125080000000004</v>
      </c>
      <c r="G29">
        <f t="shared" si="3"/>
        <v>102.50253000000001</v>
      </c>
      <c r="J29" s="4">
        <f t="shared" si="4"/>
        <v>2968.3277624000002</v>
      </c>
      <c r="K29">
        <f t="shared" si="5"/>
        <v>6859.0242571500003</v>
      </c>
    </row>
    <row r="30" spans="1:11">
      <c r="A30" s="2">
        <v>68.03</v>
      </c>
      <c r="B30" s="3">
        <v>0.67600000000000005</v>
      </c>
      <c r="C30">
        <f t="shared" si="0"/>
        <v>2.25</v>
      </c>
      <c r="D30">
        <f t="shared" si="1"/>
        <v>1.5322500000000001</v>
      </c>
      <c r="F30">
        <f t="shared" si="2"/>
        <v>45.988280000000003</v>
      </c>
      <c r="G30">
        <f t="shared" si="3"/>
        <v>103.91971500000002</v>
      </c>
      <c r="J30" s="4">
        <f t="shared" si="4"/>
        <v>3128.5826884000003</v>
      </c>
      <c r="K30">
        <f t="shared" si="5"/>
        <v>7187.0697364500002</v>
      </c>
    </row>
    <row r="31" spans="1:11">
      <c r="A31" s="2">
        <v>70.28</v>
      </c>
      <c r="B31" s="3">
        <v>0.66</v>
      </c>
      <c r="C31">
        <f t="shared" si="0"/>
        <v>2.25</v>
      </c>
      <c r="D31">
        <f t="shared" si="1"/>
        <v>1.5030000000000001</v>
      </c>
      <c r="F31">
        <f t="shared" si="2"/>
        <v>46.384800000000006</v>
      </c>
      <c r="G31">
        <f t="shared" si="3"/>
        <v>104.730885</v>
      </c>
      <c r="J31" s="4">
        <f t="shared" si="4"/>
        <v>3259.9237440000002</v>
      </c>
      <c r="K31">
        <f t="shared" si="5"/>
        <v>7478.7195640500004</v>
      </c>
    </row>
    <row r="32" spans="1:11">
      <c r="A32" s="2">
        <v>72.53</v>
      </c>
      <c r="B32" s="3">
        <v>0.64400000000000002</v>
      </c>
      <c r="C32">
        <f t="shared" si="0"/>
        <v>2.25</v>
      </c>
      <c r="D32">
        <f t="shared" si="1"/>
        <v>1.4670000000000001</v>
      </c>
      <c r="F32">
        <f t="shared" si="2"/>
        <v>46.709320000000005</v>
      </c>
      <c r="G32">
        <f t="shared" si="3"/>
        <v>105.46418250000001</v>
      </c>
      <c r="J32" s="4">
        <f t="shared" si="4"/>
        <v>3387.8269796000004</v>
      </c>
      <c r="K32">
        <f t="shared" si="5"/>
        <v>7768.3786011000011</v>
      </c>
    </row>
    <row r="33" spans="1:11">
      <c r="A33" s="2">
        <v>74.78</v>
      </c>
      <c r="B33" s="3">
        <v>0.629</v>
      </c>
      <c r="C33">
        <f t="shared" si="0"/>
        <v>2.25</v>
      </c>
      <c r="D33">
        <f t="shared" si="1"/>
        <v>1.4321250000000001</v>
      </c>
      <c r="F33">
        <f t="shared" si="2"/>
        <v>47.036619999999999</v>
      </c>
      <c r="G33">
        <f t="shared" si="3"/>
        <v>106.2979875</v>
      </c>
      <c r="J33" s="4">
        <f t="shared" si="4"/>
        <v>3517.3984436000005</v>
      </c>
      <c r="K33">
        <f t="shared" si="5"/>
        <v>8069.0725327500004</v>
      </c>
    </row>
    <row r="34" spans="1:11">
      <c r="A34" s="2">
        <v>77.03</v>
      </c>
      <c r="B34" s="3">
        <v>0.61599999999999999</v>
      </c>
      <c r="C34">
        <f t="shared" si="0"/>
        <v>2.25</v>
      </c>
      <c r="D34">
        <f t="shared" si="1"/>
        <v>1.4006250000000002</v>
      </c>
      <c r="F34">
        <f t="shared" si="2"/>
        <v>47.450479999999999</v>
      </c>
      <c r="G34">
        <f t="shared" si="3"/>
        <v>107.25255</v>
      </c>
      <c r="J34" s="4">
        <f t="shared" si="4"/>
        <v>3655.1104743999999</v>
      </c>
      <c r="K34">
        <f t="shared" si="5"/>
        <v>8382.8731365000003</v>
      </c>
    </row>
    <row r="35" spans="1:11">
      <c r="A35" s="2">
        <v>79.28</v>
      </c>
      <c r="B35" s="3">
        <v>0.60399999999999998</v>
      </c>
      <c r="C35">
        <f t="shared" si="0"/>
        <v>2.25</v>
      </c>
      <c r="D35">
        <f t="shared" si="1"/>
        <v>1.3725000000000001</v>
      </c>
      <c r="F35">
        <f t="shared" si="2"/>
        <v>47.885120000000001</v>
      </c>
      <c r="G35">
        <f t="shared" si="3"/>
        <v>108.16974</v>
      </c>
      <c r="J35" s="4">
        <f t="shared" si="4"/>
        <v>3796.3323135999999</v>
      </c>
      <c r="K35">
        <f t="shared" si="5"/>
        <v>8697.8696921999999</v>
      </c>
    </row>
    <row r="36" spans="1:11">
      <c r="A36" s="2">
        <v>81.53</v>
      </c>
      <c r="B36" s="3">
        <v>0.59199999999999997</v>
      </c>
      <c r="C36">
        <f t="shared" si="0"/>
        <v>2.25</v>
      </c>
      <c r="D36">
        <f t="shared" si="1"/>
        <v>1.3454999999999999</v>
      </c>
      <c r="F36">
        <f t="shared" si="2"/>
        <v>48.26576</v>
      </c>
      <c r="G36">
        <f t="shared" si="3"/>
        <v>108.96543</v>
      </c>
      <c r="J36" s="4">
        <f t="shared" si="4"/>
        <v>3935.1074128</v>
      </c>
      <c r="K36">
        <f t="shared" si="5"/>
        <v>9006.9510203999998</v>
      </c>
    </row>
    <row r="37" spans="1:11">
      <c r="A37" s="2">
        <v>83.78</v>
      </c>
      <c r="B37" s="3">
        <v>0.57999999999999996</v>
      </c>
      <c r="C37">
        <f t="shared" si="0"/>
        <v>2.25</v>
      </c>
      <c r="D37">
        <f t="shared" si="1"/>
        <v>1.3185</v>
      </c>
      <c r="F37">
        <f t="shared" si="2"/>
        <v>48.592399999999998</v>
      </c>
      <c r="G37">
        <f t="shared" si="3"/>
        <v>109.54283624999999</v>
      </c>
      <c r="J37" s="4">
        <f t="shared" si="4"/>
        <v>4071.0712720000001</v>
      </c>
      <c r="K37">
        <f t="shared" si="5"/>
        <v>9300.970690087499</v>
      </c>
    </row>
    <row r="38" spans="1:11">
      <c r="A38" s="2">
        <v>86.03</v>
      </c>
      <c r="B38" s="3">
        <v>0.56699999999999995</v>
      </c>
      <c r="C38">
        <f t="shared" si="0"/>
        <v>2.25</v>
      </c>
      <c r="D38">
        <f t="shared" si="1"/>
        <v>1.2903749999999998</v>
      </c>
      <c r="F38">
        <f t="shared" si="2"/>
        <v>48.77901</v>
      </c>
      <c r="G38">
        <f t="shared" si="3"/>
        <v>110.09552625000002</v>
      </c>
      <c r="J38" s="4">
        <f t="shared" si="4"/>
        <v>4196.4582302999997</v>
      </c>
      <c r="K38">
        <f t="shared" si="5"/>
        <v>9595.7611882875008</v>
      </c>
    </row>
    <row r="39" spans="1:11">
      <c r="A39" s="2">
        <v>88.28</v>
      </c>
      <c r="B39" s="3">
        <v>0.55600000000000005</v>
      </c>
      <c r="C39">
        <f t="shared" si="0"/>
        <v>2.25</v>
      </c>
      <c r="D39">
        <f t="shared" si="1"/>
        <v>1.2633749999999999</v>
      </c>
      <c r="F39">
        <f t="shared" si="2"/>
        <v>49.083680000000008</v>
      </c>
      <c r="G39">
        <f t="shared" si="3"/>
        <v>110.82719250000001</v>
      </c>
      <c r="J39" s="4">
        <f t="shared" si="4"/>
        <v>4333.1072704000007</v>
      </c>
      <c r="K39">
        <f t="shared" si="5"/>
        <v>9908.9426720250012</v>
      </c>
    </row>
    <row r="40" spans="1:11">
      <c r="A40" s="2">
        <v>90.53</v>
      </c>
      <c r="B40" s="3">
        <v>0.54600000000000004</v>
      </c>
      <c r="C40">
        <f t="shared" si="0"/>
        <v>2.25</v>
      </c>
      <c r="D40">
        <f t="shared" si="1"/>
        <v>1.2397500000000001</v>
      </c>
      <c r="F40">
        <f t="shared" si="2"/>
        <v>49.429380000000002</v>
      </c>
      <c r="G40">
        <f t="shared" si="3"/>
        <v>111.34563750000001</v>
      </c>
      <c r="J40" s="4">
        <f t="shared" si="4"/>
        <v>4474.8417713999997</v>
      </c>
      <c r="K40">
        <f t="shared" si="5"/>
        <v>10205.530129125</v>
      </c>
    </row>
    <row r="41" spans="1:11">
      <c r="A41" s="2">
        <v>92.78</v>
      </c>
      <c r="B41" s="3">
        <v>0.53400000000000003</v>
      </c>
      <c r="C41">
        <f t="shared" si="0"/>
        <v>2.25</v>
      </c>
      <c r="D41">
        <f t="shared" si="1"/>
        <v>1.2150000000000001</v>
      </c>
      <c r="F41">
        <f t="shared" si="2"/>
        <v>49.544520000000006</v>
      </c>
      <c r="G41">
        <f t="shared" si="3"/>
        <v>111.97158750000001</v>
      </c>
      <c r="J41" s="4">
        <f t="shared" si="4"/>
        <v>4596.7405656000001</v>
      </c>
      <c r="K41">
        <f t="shared" si="5"/>
        <v>10515.250393875</v>
      </c>
    </row>
    <row r="42" spans="1:11">
      <c r="A42" s="2">
        <v>95.03</v>
      </c>
      <c r="B42" s="3">
        <v>0.52600000000000002</v>
      </c>
      <c r="C42">
        <f t="shared" si="0"/>
        <v>2.25</v>
      </c>
      <c r="D42">
        <f t="shared" si="1"/>
        <v>1.1925000000000001</v>
      </c>
      <c r="F42">
        <f t="shared" si="2"/>
        <v>49.985780000000005</v>
      </c>
      <c r="G42">
        <f t="shared" si="3"/>
        <v>112.9239225</v>
      </c>
      <c r="J42" s="4">
        <f t="shared" si="4"/>
        <v>4750.1486734</v>
      </c>
      <c r="K42">
        <f t="shared" si="5"/>
        <v>10858.712675175</v>
      </c>
    </row>
    <row r="43" spans="1:11">
      <c r="A43" s="2">
        <v>97.28</v>
      </c>
      <c r="B43" s="3">
        <v>0.51800000000000002</v>
      </c>
      <c r="C43">
        <f t="shared" si="0"/>
        <v>2.25</v>
      </c>
      <c r="D43">
        <f t="shared" si="1"/>
        <v>1.1745000000000001</v>
      </c>
      <c r="F43">
        <f t="shared" si="2"/>
        <v>50.391040000000004</v>
      </c>
      <c r="G43">
        <f t="shared" si="3"/>
        <v>113.571315</v>
      </c>
      <c r="J43" s="4">
        <f t="shared" si="4"/>
        <v>4902.0403711999998</v>
      </c>
      <c r="K43">
        <f t="shared" si="5"/>
        <v>11176.200661949999</v>
      </c>
    </row>
    <row r="44" spans="1:11">
      <c r="A44" s="2">
        <v>99.53</v>
      </c>
      <c r="B44" s="3">
        <v>0.50800000000000001</v>
      </c>
      <c r="C44">
        <f t="shared" si="0"/>
        <v>2.25</v>
      </c>
      <c r="D44">
        <f t="shared" si="1"/>
        <v>1.15425</v>
      </c>
      <c r="F44">
        <f t="shared" si="2"/>
        <v>50.561239999999998</v>
      </c>
      <c r="G44">
        <f t="shared" si="3"/>
        <v>114.132645</v>
      </c>
      <c r="J44" s="4">
        <f t="shared" si="4"/>
        <v>5032.3602172000001</v>
      </c>
      <c r="K44">
        <f t="shared" si="5"/>
        <v>11488.437469349999</v>
      </c>
    </row>
    <row r="45" spans="1:11">
      <c r="A45" s="2">
        <v>101.78</v>
      </c>
      <c r="B45" s="3">
        <v>0.5</v>
      </c>
      <c r="C45">
        <f t="shared" si="0"/>
        <v>2.25</v>
      </c>
      <c r="D45">
        <f t="shared" si="1"/>
        <v>1.1339999999999999</v>
      </c>
      <c r="F45">
        <f t="shared" si="2"/>
        <v>50.89</v>
      </c>
      <c r="G45">
        <f t="shared" si="3"/>
        <v>114.831855</v>
      </c>
      <c r="J45" s="4">
        <f t="shared" si="4"/>
        <v>5179.5842000000002</v>
      </c>
      <c r="K45">
        <f t="shared" si="5"/>
        <v>11817.142563149999</v>
      </c>
    </row>
    <row r="46" spans="1:11">
      <c r="A46" s="2">
        <v>104.03</v>
      </c>
      <c r="B46" s="3">
        <v>0.49199999999999999</v>
      </c>
      <c r="C46">
        <f t="shared" si="0"/>
        <v>2.25</v>
      </c>
      <c r="D46">
        <f t="shared" si="1"/>
        <v>1.1160000000000001</v>
      </c>
      <c r="F46">
        <f t="shared" si="2"/>
        <v>51.182760000000002</v>
      </c>
      <c r="G46">
        <f t="shared" si="3"/>
        <v>115.45006500000001</v>
      </c>
      <c r="J46" s="4">
        <f t="shared" si="4"/>
        <v>5324.5425228000004</v>
      </c>
      <c r="K46">
        <f t="shared" si="5"/>
        <v>12140.47654695</v>
      </c>
    </row>
    <row r="47" spans="1:11">
      <c r="A47" s="2">
        <v>106.28</v>
      </c>
      <c r="B47" s="3">
        <v>0.48399999999999999</v>
      </c>
      <c r="C47">
        <f t="shared" si="0"/>
        <v>2.25</v>
      </c>
      <c r="D47">
        <f t="shared" si="1"/>
        <v>1.0979999999999999</v>
      </c>
      <c r="F47">
        <f t="shared" si="2"/>
        <v>51.439520000000002</v>
      </c>
      <c r="G47">
        <f t="shared" si="3"/>
        <v>115.86517875</v>
      </c>
      <c r="J47" s="4">
        <f t="shared" si="4"/>
        <v>5466.9921856000001</v>
      </c>
      <c r="K47">
        <f t="shared" si="5"/>
        <v>12444.6415647375</v>
      </c>
    </row>
    <row r="48" spans="1:11">
      <c r="A48" s="2">
        <v>108.53</v>
      </c>
      <c r="B48" s="3">
        <v>0.47499999999999998</v>
      </c>
      <c r="C48">
        <f t="shared" si="0"/>
        <v>2.25</v>
      </c>
      <c r="D48">
        <f t="shared" si="1"/>
        <v>1.078875</v>
      </c>
      <c r="F48">
        <f t="shared" si="2"/>
        <v>51.551749999999998</v>
      </c>
      <c r="G48">
        <f t="shared" si="3"/>
        <v>116.07213375000001</v>
      </c>
      <c r="J48" s="4">
        <f t="shared" si="4"/>
        <v>5594.9114275000002</v>
      </c>
      <c r="K48">
        <f t="shared" si="5"/>
        <v>12727.9806096375</v>
      </c>
    </row>
    <row r="49" spans="1:11">
      <c r="A49" s="2">
        <v>110.78</v>
      </c>
      <c r="B49" s="3">
        <v>0.46600000000000003</v>
      </c>
      <c r="C49">
        <f t="shared" si="0"/>
        <v>2.25</v>
      </c>
      <c r="D49">
        <f t="shared" si="1"/>
        <v>1.0586250000000001</v>
      </c>
      <c r="F49">
        <f t="shared" si="2"/>
        <v>51.623480000000001</v>
      </c>
      <c r="G49">
        <f t="shared" si="3"/>
        <v>116.56943999999999</v>
      </c>
      <c r="J49" s="4">
        <f t="shared" si="4"/>
        <v>5718.8491144</v>
      </c>
      <c r="K49">
        <f t="shared" si="5"/>
        <v>13045.17186945</v>
      </c>
    </row>
    <row r="50" spans="1:11">
      <c r="A50" s="2">
        <v>113.03</v>
      </c>
      <c r="B50" s="3">
        <v>0.46</v>
      </c>
      <c r="C50">
        <f t="shared" si="0"/>
        <v>2.25</v>
      </c>
      <c r="D50">
        <f t="shared" si="1"/>
        <v>1.04175</v>
      </c>
      <c r="F50">
        <f t="shared" si="2"/>
        <v>51.9938</v>
      </c>
      <c r="G50">
        <f t="shared" si="3"/>
        <v>117.37228499999999</v>
      </c>
      <c r="J50" s="4">
        <f t="shared" si="4"/>
        <v>5876.8592140000001</v>
      </c>
      <c r="K50">
        <f t="shared" si="5"/>
        <v>13399.067708549999</v>
      </c>
    </row>
    <row r="51" spans="1:11">
      <c r="A51" s="2">
        <v>115.28</v>
      </c>
      <c r="B51" s="3">
        <v>0.45400000000000001</v>
      </c>
      <c r="C51">
        <f t="shared" si="0"/>
        <v>2.25</v>
      </c>
      <c r="D51">
        <f t="shared" si="1"/>
        <v>1.0282500000000001</v>
      </c>
      <c r="F51">
        <f t="shared" si="2"/>
        <v>52.337119999999999</v>
      </c>
      <c r="G51">
        <f t="shared" si="3"/>
        <v>118.24660125</v>
      </c>
      <c r="J51" s="4">
        <f t="shared" si="4"/>
        <v>6033.4231936000006</v>
      </c>
      <c r="K51">
        <f t="shared" si="5"/>
        <v>13765.044709912501</v>
      </c>
    </row>
    <row r="52" spans="1:11">
      <c r="A52" s="2">
        <v>117.53</v>
      </c>
      <c r="B52" s="3">
        <v>0.44900000000000001</v>
      </c>
      <c r="C52">
        <f t="shared" si="0"/>
        <v>2.25</v>
      </c>
      <c r="D52">
        <f t="shared" si="1"/>
        <v>1.0158750000000001</v>
      </c>
      <c r="F52">
        <f t="shared" si="2"/>
        <v>52.770969999999998</v>
      </c>
      <c r="G52">
        <f t="shared" si="3"/>
        <v>119.19745125000001</v>
      </c>
      <c r="J52" s="4">
        <f t="shared" si="4"/>
        <v>6202.1721041000001</v>
      </c>
      <c r="K52">
        <f t="shared" si="5"/>
        <v>14143.894192912501</v>
      </c>
    </row>
    <row r="53" spans="1:11">
      <c r="A53" s="2">
        <v>119.78</v>
      </c>
      <c r="B53" s="3">
        <v>0.44400000000000001</v>
      </c>
      <c r="C53">
        <f t="shared" si="0"/>
        <v>2.25</v>
      </c>
      <c r="D53">
        <f t="shared" si="1"/>
        <v>1.0046250000000001</v>
      </c>
      <c r="F53">
        <f t="shared" si="2"/>
        <v>53.182320000000004</v>
      </c>
      <c r="G53">
        <f t="shared" si="3"/>
        <v>120.09767625000001</v>
      </c>
      <c r="J53" s="4">
        <f t="shared" si="4"/>
        <v>6370.1782896000004</v>
      </c>
      <c r="K53">
        <f t="shared" si="5"/>
        <v>14520.901685287499</v>
      </c>
    </row>
    <row r="54" spans="1:11">
      <c r="A54" s="2">
        <v>122.03</v>
      </c>
      <c r="B54" s="3">
        <v>0.439</v>
      </c>
      <c r="C54">
        <f t="shared" si="0"/>
        <v>2.25</v>
      </c>
      <c r="D54">
        <f t="shared" si="1"/>
        <v>0.99337500000000001</v>
      </c>
      <c r="F54">
        <f t="shared" si="2"/>
        <v>53.571170000000002</v>
      </c>
      <c r="G54">
        <f t="shared" si="3"/>
        <v>120.94727625</v>
      </c>
      <c r="J54" s="4">
        <f t="shared" si="4"/>
        <v>6537.2898751000002</v>
      </c>
      <c r="K54">
        <f t="shared" si="5"/>
        <v>14895.725468287501</v>
      </c>
    </row>
    <row r="55" spans="1:11">
      <c r="A55" s="2">
        <v>124.28</v>
      </c>
      <c r="B55" s="3">
        <v>0.434</v>
      </c>
      <c r="C55">
        <f t="shared" si="0"/>
        <v>2.25</v>
      </c>
      <c r="D55">
        <f t="shared" si="1"/>
        <v>0.98212500000000003</v>
      </c>
      <c r="F55">
        <f t="shared" si="2"/>
        <v>53.937519999999999</v>
      </c>
      <c r="G55">
        <f t="shared" si="3"/>
        <v>121.603905</v>
      </c>
      <c r="J55" s="4">
        <f t="shared" si="4"/>
        <v>6703.3549856</v>
      </c>
      <c r="K55">
        <f t="shared" si="5"/>
        <v>15250.01275215</v>
      </c>
    </row>
    <row r="56" spans="1:11">
      <c r="A56" s="2">
        <v>126.53</v>
      </c>
      <c r="B56" s="3">
        <v>0.42799999999999999</v>
      </c>
      <c r="C56">
        <f t="shared" si="0"/>
        <v>2.25</v>
      </c>
      <c r="D56">
        <f t="shared" si="1"/>
        <v>0.96975</v>
      </c>
      <c r="F56">
        <f t="shared" si="2"/>
        <v>54.15484</v>
      </c>
      <c r="G56">
        <f t="shared" si="3"/>
        <v>122.64201</v>
      </c>
      <c r="J56" s="4">
        <f t="shared" si="4"/>
        <v>6852.2119052000007</v>
      </c>
      <c r="K56">
        <f t="shared" si="5"/>
        <v>15656.758609050001</v>
      </c>
    </row>
    <row r="57" spans="1:11">
      <c r="A57" s="2">
        <v>128.78</v>
      </c>
      <c r="B57" s="3">
        <v>0.42599999999999999</v>
      </c>
      <c r="C57">
        <f t="shared" si="0"/>
        <v>2.25</v>
      </c>
      <c r="D57">
        <f t="shared" si="1"/>
        <v>0.96074999999999999</v>
      </c>
      <c r="F57">
        <f t="shared" si="2"/>
        <v>54.860279999999996</v>
      </c>
      <c r="G57">
        <f t="shared" si="3"/>
        <v>124.21912500000001</v>
      </c>
      <c r="J57" s="4">
        <f t="shared" si="4"/>
        <v>7064.9068584000006</v>
      </c>
      <c r="K57">
        <f t="shared" si="5"/>
        <v>16137.566865000001</v>
      </c>
    </row>
    <row r="58" spans="1:11">
      <c r="A58" s="2">
        <v>131.03</v>
      </c>
      <c r="B58" s="3">
        <v>0.42399999999999999</v>
      </c>
      <c r="C58">
        <f t="shared" si="0"/>
        <v>2.25</v>
      </c>
      <c r="D58">
        <f t="shared" si="1"/>
        <v>0.95624999999999993</v>
      </c>
      <c r="F58">
        <f t="shared" si="2"/>
        <v>55.556719999999999</v>
      </c>
      <c r="G58">
        <f t="shared" si="3"/>
        <v>125.32616999999999</v>
      </c>
      <c r="J58" s="4">
        <f t="shared" si="4"/>
        <v>7279.5970215999996</v>
      </c>
      <c r="K58">
        <f t="shared" si="5"/>
        <v>16562.843990100002</v>
      </c>
    </row>
    <row r="59" spans="1:11">
      <c r="A59" s="2">
        <v>133.28</v>
      </c>
      <c r="B59" s="3">
        <v>0.41899999999999998</v>
      </c>
      <c r="C59">
        <f t="shared" si="0"/>
        <v>2.25</v>
      </c>
      <c r="D59">
        <f t="shared" si="1"/>
        <v>0.94837499999999997</v>
      </c>
      <c r="F59">
        <f t="shared" si="2"/>
        <v>55.844319999999996</v>
      </c>
      <c r="G59">
        <f t="shared" si="3"/>
        <v>125.9479575</v>
      </c>
      <c r="J59" s="4">
        <f t="shared" si="4"/>
        <v>7442.9309696</v>
      </c>
      <c r="K59">
        <f t="shared" si="5"/>
        <v>16928.370744975</v>
      </c>
    </row>
    <row r="60" spans="1:11">
      <c r="A60" s="2">
        <v>135.53</v>
      </c>
      <c r="B60" s="3">
        <v>0.41399999999999998</v>
      </c>
      <c r="C60">
        <f t="shared" si="0"/>
        <v>2.25</v>
      </c>
      <c r="D60">
        <f t="shared" si="1"/>
        <v>0.93712499999999999</v>
      </c>
      <c r="F60">
        <f t="shared" si="2"/>
        <v>56.10942</v>
      </c>
      <c r="G60">
        <f t="shared" si="3"/>
        <v>126.67412250000001</v>
      </c>
      <c r="J60" s="4">
        <f t="shared" si="4"/>
        <v>7604.5096925999997</v>
      </c>
      <c r="K60">
        <f t="shared" si="5"/>
        <v>17311.133628674997</v>
      </c>
    </row>
    <row r="61" spans="1:11">
      <c r="A61" s="2">
        <v>137.78</v>
      </c>
      <c r="B61" s="3">
        <v>0.41</v>
      </c>
      <c r="C61">
        <f t="shared" si="0"/>
        <v>2.25</v>
      </c>
      <c r="D61">
        <f t="shared" si="1"/>
        <v>0.92699999999999994</v>
      </c>
      <c r="F61">
        <f t="shared" si="2"/>
        <v>56.489799999999995</v>
      </c>
      <c r="G61">
        <f t="shared" si="3"/>
        <v>127.66726125</v>
      </c>
      <c r="J61" s="4">
        <f t="shared" si="4"/>
        <v>7783.1646439999986</v>
      </c>
      <c r="K61">
        <f t="shared" si="5"/>
        <v>17734.256786587499</v>
      </c>
    </row>
    <row r="62" spans="1:11">
      <c r="A62" s="2">
        <v>140.03</v>
      </c>
      <c r="B62" s="3">
        <v>0.40699999999999997</v>
      </c>
      <c r="C62">
        <f t="shared" si="0"/>
        <v>2.25</v>
      </c>
      <c r="D62">
        <f t="shared" si="1"/>
        <v>0.91912499999999997</v>
      </c>
      <c r="F62">
        <f t="shared" si="2"/>
        <v>56.99221</v>
      </c>
      <c r="G62">
        <f t="shared" si="3"/>
        <v>129.10262625000001</v>
      </c>
      <c r="J62" s="4">
        <f t="shared" si="4"/>
        <v>7980.6191663</v>
      </c>
      <c r="K62">
        <f t="shared" si="5"/>
        <v>18224.460131287502</v>
      </c>
    </row>
    <row r="63" spans="1:11">
      <c r="A63" s="2">
        <v>142.28</v>
      </c>
      <c r="B63" s="3">
        <v>0.40600000000000003</v>
      </c>
      <c r="C63">
        <f t="shared" si="0"/>
        <v>2.25</v>
      </c>
      <c r="D63">
        <f t="shared" si="1"/>
        <v>0.91462499999999991</v>
      </c>
      <c r="F63">
        <f t="shared" si="2"/>
        <v>57.765680000000003</v>
      </c>
      <c r="G63">
        <f t="shared" si="3"/>
        <v>130.35008250000001</v>
      </c>
      <c r="J63" s="4">
        <f t="shared" si="4"/>
        <v>8218.9009504000005</v>
      </c>
      <c r="K63">
        <f t="shared" si="5"/>
        <v>18693.278046225001</v>
      </c>
    </row>
    <row r="64" spans="1:11">
      <c r="A64" s="2">
        <v>144.53</v>
      </c>
      <c r="B64" s="3">
        <v>0.40200000000000002</v>
      </c>
      <c r="C64">
        <f t="shared" si="0"/>
        <v>2.25</v>
      </c>
      <c r="D64">
        <f t="shared" si="1"/>
        <v>0.90900000000000003</v>
      </c>
      <c r="F64">
        <f t="shared" si="2"/>
        <v>58.101060000000004</v>
      </c>
      <c r="G64">
        <f t="shared" si="3"/>
        <v>131.4146925</v>
      </c>
      <c r="J64" s="4">
        <f t="shared" si="4"/>
        <v>8397.3462018000009</v>
      </c>
      <c r="K64">
        <f t="shared" si="5"/>
        <v>19141.980257024999</v>
      </c>
    </row>
    <row r="65" spans="1:11">
      <c r="A65" s="2">
        <v>146.78</v>
      </c>
      <c r="B65" s="3">
        <v>0.4</v>
      </c>
      <c r="C65">
        <f t="shared" si="0"/>
        <v>2.25</v>
      </c>
      <c r="D65">
        <f t="shared" si="1"/>
        <v>0.90225</v>
      </c>
      <c r="F65">
        <f t="shared" si="2"/>
        <v>58.712000000000003</v>
      </c>
      <c r="G65">
        <f t="shared" si="3"/>
        <v>132.61152375</v>
      </c>
      <c r="J65" s="4">
        <f t="shared" si="4"/>
        <v>8617.7473599999994</v>
      </c>
      <c r="K65">
        <f t="shared" si="5"/>
        <v>19614.480634462503</v>
      </c>
    </row>
    <row r="66" spans="1:11">
      <c r="A66" s="2">
        <v>149.03</v>
      </c>
      <c r="B66" s="3">
        <v>0.39700000000000002</v>
      </c>
      <c r="C66">
        <f t="shared" si="0"/>
        <v>2.25</v>
      </c>
      <c r="D66">
        <f t="shared" si="1"/>
        <v>0.89662500000000001</v>
      </c>
      <c r="F66">
        <f t="shared" si="2"/>
        <v>59.164910000000006</v>
      </c>
      <c r="G66">
        <f t="shared" si="3"/>
        <v>133.78557375</v>
      </c>
      <c r="J66" s="4">
        <f t="shared" si="4"/>
        <v>8817.3465373000017</v>
      </c>
      <c r="K66">
        <f t="shared" si="5"/>
        <v>20089.320418462503</v>
      </c>
    </row>
    <row r="67" spans="1:11">
      <c r="A67" s="2">
        <v>151.28</v>
      </c>
      <c r="B67" s="3">
        <v>0.39500000000000002</v>
      </c>
      <c r="C67">
        <f t="shared" si="0"/>
        <v>2.25</v>
      </c>
      <c r="D67">
        <f t="shared" si="1"/>
        <v>0.89100000000000001</v>
      </c>
      <c r="F67">
        <f t="shared" si="2"/>
        <v>59.755600000000001</v>
      </c>
      <c r="G67">
        <f t="shared" si="3"/>
        <v>134.93178</v>
      </c>
      <c r="J67" s="4">
        <f t="shared" si="4"/>
        <v>9039.8271679999998</v>
      </c>
      <c r="K67">
        <f t="shared" si="5"/>
        <v>20564.8198209</v>
      </c>
    </row>
    <row r="68" spans="1:11">
      <c r="A68" s="2">
        <v>153.53</v>
      </c>
      <c r="B68" s="3">
        <v>0.39200000000000002</v>
      </c>
      <c r="C68">
        <f t="shared" ref="C68:C131" si="6">A68-A67</f>
        <v>2.25</v>
      </c>
      <c r="D68">
        <f t="shared" ref="D68:D131" si="7">(B68+B67)/2*C68</f>
        <v>0.88537500000000002</v>
      </c>
      <c r="F68">
        <f t="shared" ref="F68:F131" si="8">A68*B68</f>
        <v>60.183759999999999</v>
      </c>
      <c r="G68">
        <f t="shared" ref="G68:G131" si="9">(F68+F69)/2*C68</f>
        <v>135.8799525</v>
      </c>
      <c r="J68" s="4">
        <f t="shared" ref="J68:J131" si="10">B68*A68^2</f>
        <v>9240.0126728000014</v>
      </c>
      <c r="K68">
        <f t="shared" ref="K68:K131" si="11">(J69+J68)/2*C68</f>
        <v>21015.038857950003</v>
      </c>
    </row>
    <row r="69" spans="1:11">
      <c r="A69" s="2">
        <v>155.78</v>
      </c>
      <c r="B69" s="3">
        <v>0.38900000000000001</v>
      </c>
      <c r="C69">
        <f t="shared" si="6"/>
        <v>2.25</v>
      </c>
      <c r="D69">
        <f t="shared" si="7"/>
        <v>0.87862499999999999</v>
      </c>
      <c r="F69">
        <f t="shared" si="8"/>
        <v>60.598420000000004</v>
      </c>
      <c r="G69">
        <f t="shared" si="9"/>
        <v>137.33110125000002</v>
      </c>
      <c r="J69" s="4">
        <f t="shared" si="10"/>
        <v>9440.0218676000004</v>
      </c>
      <c r="K69">
        <f t="shared" si="11"/>
        <v>21549.0441799125</v>
      </c>
    </row>
    <row r="70" spans="1:11">
      <c r="A70" s="2">
        <v>158.03</v>
      </c>
      <c r="B70" s="3">
        <v>0.38900000000000001</v>
      </c>
      <c r="C70">
        <f t="shared" si="6"/>
        <v>2.25</v>
      </c>
      <c r="D70">
        <f t="shared" si="7"/>
        <v>0.87525000000000008</v>
      </c>
      <c r="F70">
        <f t="shared" si="8"/>
        <v>61.473670000000006</v>
      </c>
      <c r="G70">
        <f t="shared" si="9"/>
        <v>138.75946875</v>
      </c>
      <c r="J70" s="4">
        <f t="shared" si="10"/>
        <v>9714.6840701000001</v>
      </c>
      <c r="K70">
        <f t="shared" si="11"/>
        <v>22084.762424062501</v>
      </c>
    </row>
    <row r="71" spans="1:11">
      <c r="A71" s="2">
        <v>160.28</v>
      </c>
      <c r="B71" s="3">
        <v>0.38600000000000001</v>
      </c>
      <c r="C71">
        <f t="shared" si="6"/>
        <v>2.25</v>
      </c>
      <c r="D71">
        <f t="shared" si="7"/>
        <v>0.87187500000000007</v>
      </c>
      <c r="F71">
        <f t="shared" si="8"/>
        <v>61.868079999999999</v>
      </c>
      <c r="G71">
        <f t="shared" si="9"/>
        <v>139.99739624999998</v>
      </c>
      <c r="J71" s="4">
        <f t="shared" si="10"/>
        <v>9916.2158624000003</v>
      </c>
      <c r="K71">
        <f t="shared" si="11"/>
        <v>22597.173235012502</v>
      </c>
    </row>
    <row r="72" spans="1:11">
      <c r="A72" s="2">
        <v>162.53</v>
      </c>
      <c r="B72" s="3">
        <v>0.38500000000000001</v>
      </c>
      <c r="C72">
        <f t="shared" si="6"/>
        <v>2.25</v>
      </c>
      <c r="D72">
        <f t="shared" si="7"/>
        <v>0.86737500000000001</v>
      </c>
      <c r="F72">
        <f t="shared" si="8"/>
        <v>62.57405</v>
      </c>
      <c r="G72">
        <f t="shared" si="9"/>
        <v>141.02463375000002</v>
      </c>
      <c r="J72" s="4">
        <f t="shared" si="10"/>
        <v>10170.160346500001</v>
      </c>
      <c r="K72">
        <f t="shared" si="11"/>
        <v>23079.648585262497</v>
      </c>
    </row>
    <row r="73" spans="1:11">
      <c r="A73" s="2">
        <v>164.78</v>
      </c>
      <c r="B73" s="3">
        <v>0.38100000000000001</v>
      </c>
      <c r="C73">
        <f t="shared" si="6"/>
        <v>2.25</v>
      </c>
      <c r="D73">
        <f t="shared" si="7"/>
        <v>0.86175000000000002</v>
      </c>
      <c r="F73">
        <f t="shared" si="8"/>
        <v>62.781179999999999</v>
      </c>
      <c r="G73">
        <f t="shared" si="9"/>
        <v>141.84624374999999</v>
      </c>
      <c r="J73" s="4">
        <f t="shared" si="10"/>
        <v>10345.0828404</v>
      </c>
      <c r="K73">
        <f t="shared" si="11"/>
        <v>23533.6632316875</v>
      </c>
    </row>
    <row r="74" spans="1:11">
      <c r="A74" s="2">
        <v>167.03</v>
      </c>
      <c r="B74" s="3">
        <v>0.379</v>
      </c>
      <c r="C74">
        <f t="shared" si="6"/>
        <v>2.25</v>
      </c>
      <c r="D74">
        <f t="shared" si="7"/>
        <v>0.85499999999999998</v>
      </c>
      <c r="F74">
        <f t="shared" si="8"/>
        <v>63.304369999999999</v>
      </c>
      <c r="G74">
        <f t="shared" si="9"/>
        <v>143.39417624999999</v>
      </c>
      <c r="J74" s="4">
        <f t="shared" si="10"/>
        <v>10573.728921100001</v>
      </c>
      <c r="K74">
        <f t="shared" si="11"/>
        <v>24113.526969037503</v>
      </c>
    </row>
    <row r="75" spans="1:11">
      <c r="A75" s="2">
        <v>169.28</v>
      </c>
      <c r="B75" s="3">
        <v>0.379</v>
      </c>
      <c r="C75">
        <f t="shared" si="6"/>
        <v>2.25</v>
      </c>
      <c r="D75">
        <f t="shared" si="7"/>
        <v>0.85275000000000001</v>
      </c>
      <c r="F75">
        <f t="shared" si="8"/>
        <v>64.157120000000006</v>
      </c>
      <c r="G75">
        <f t="shared" si="9"/>
        <v>145.31286374999999</v>
      </c>
      <c r="J75" s="4">
        <f t="shared" si="10"/>
        <v>10860.5172736</v>
      </c>
      <c r="K75">
        <f t="shared" si="11"/>
        <v>24763.1178090375</v>
      </c>
    </row>
    <row r="76" spans="1:11">
      <c r="A76" s="2">
        <v>171.53</v>
      </c>
      <c r="B76" s="3">
        <v>0.379</v>
      </c>
      <c r="C76">
        <f t="shared" si="6"/>
        <v>2.25</v>
      </c>
      <c r="D76">
        <f t="shared" si="7"/>
        <v>0.85275000000000001</v>
      </c>
      <c r="F76">
        <f t="shared" si="8"/>
        <v>65.009870000000006</v>
      </c>
      <c r="G76">
        <f t="shared" si="9"/>
        <v>146.84054625000002</v>
      </c>
      <c r="J76" s="4">
        <f t="shared" si="10"/>
        <v>11151.143001099999</v>
      </c>
      <c r="K76">
        <f t="shared" si="11"/>
        <v>25353.393893887496</v>
      </c>
    </row>
    <row r="77" spans="1:11">
      <c r="A77" s="2">
        <v>173.78</v>
      </c>
      <c r="B77" s="3">
        <v>0.377</v>
      </c>
      <c r="C77">
        <f t="shared" si="6"/>
        <v>2.25</v>
      </c>
      <c r="D77">
        <f t="shared" si="7"/>
        <v>0.85050000000000003</v>
      </c>
      <c r="F77">
        <f t="shared" si="8"/>
        <v>65.515060000000005</v>
      </c>
      <c r="G77">
        <f t="shared" si="9"/>
        <v>147.96709875000002</v>
      </c>
      <c r="J77" s="4">
        <f t="shared" si="10"/>
        <v>11385.2071268</v>
      </c>
      <c r="K77">
        <f t="shared" si="11"/>
        <v>25880.813397337501</v>
      </c>
    </row>
    <row r="78" spans="1:11">
      <c r="A78" s="2">
        <v>176.03</v>
      </c>
      <c r="B78" s="3">
        <v>0.375</v>
      </c>
      <c r="C78">
        <f t="shared" si="6"/>
        <v>2.25</v>
      </c>
      <c r="D78">
        <f t="shared" si="7"/>
        <v>0.84599999999999997</v>
      </c>
      <c r="F78">
        <f t="shared" si="8"/>
        <v>66.011250000000004</v>
      </c>
      <c r="G78">
        <f t="shared" si="9"/>
        <v>149.27396625</v>
      </c>
      <c r="J78" s="4">
        <f t="shared" si="10"/>
        <v>11619.960337500001</v>
      </c>
      <c r="K78">
        <f t="shared" si="11"/>
        <v>26445.4717264875</v>
      </c>
    </row>
    <row r="79" spans="1:11">
      <c r="A79" s="2">
        <v>178.28</v>
      </c>
      <c r="B79" s="3">
        <v>0.374</v>
      </c>
      <c r="C79">
        <f t="shared" si="6"/>
        <v>2.25</v>
      </c>
      <c r="D79">
        <f t="shared" si="7"/>
        <v>0.84262499999999996</v>
      </c>
      <c r="F79">
        <f t="shared" si="8"/>
        <v>66.676720000000003</v>
      </c>
      <c r="G79">
        <f t="shared" si="9"/>
        <v>150.96930750000001</v>
      </c>
      <c r="J79" s="4">
        <f t="shared" si="10"/>
        <v>11887.1256416</v>
      </c>
      <c r="K79">
        <f t="shared" si="11"/>
        <v>27085.713635474996</v>
      </c>
    </row>
    <row r="80" spans="1:11">
      <c r="A80" s="2">
        <v>180.53</v>
      </c>
      <c r="B80" s="3">
        <v>0.374</v>
      </c>
      <c r="C80">
        <f t="shared" si="6"/>
        <v>2.25</v>
      </c>
      <c r="D80">
        <f t="shared" si="7"/>
        <v>0.84150000000000003</v>
      </c>
      <c r="F80">
        <f t="shared" si="8"/>
        <v>67.518219999999999</v>
      </c>
      <c r="G80">
        <f t="shared" si="9"/>
        <v>152.45142750000002</v>
      </c>
      <c r="J80" s="4">
        <f t="shared" si="10"/>
        <v>12189.064256600001</v>
      </c>
      <c r="K80">
        <f t="shared" si="11"/>
        <v>27694.166424075</v>
      </c>
    </row>
    <row r="81" spans="1:11">
      <c r="A81" s="2">
        <v>182.78</v>
      </c>
      <c r="B81" s="3">
        <v>0.372</v>
      </c>
      <c r="C81">
        <f t="shared" si="6"/>
        <v>2.25</v>
      </c>
      <c r="D81">
        <f t="shared" si="7"/>
        <v>0.83925000000000005</v>
      </c>
      <c r="F81">
        <f t="shared" si="8"/>
        <v>67.994159999999994</v>
      </c>
      <c r="G81">
        <f t="shared" si="9"/>
        <v>153.72032625</v>
      </c>
      <c r="J81" s="4">
        <f t="shared" si="10"/>
        <v>12427.9725648</v>
      </c>
      <c r="K81">
        <f t="shared" si="11"/>
        <v>28270.761748537501</v>
      </c>
    </row>
    <row r="82" spans="1:11">
      <c r="A82" s="2">
        <v>185.03</v>
      </c>
      <c r="B82" s="3">
        <v>0.371</v>
      </c>
      <c r="C82">
        <f t="shared" si="6"/>
        <v>2.25</v>
      </c>
      <c r="D82">
        <f t="shared" si="7"/>
        <v>0.83587500000000003</v>
      </c>
      <c r="F82">
        <f t="shared" si="8"/>
        <v>68.646129999999999</v>
      </c>
      <c r="G82">
        <f t="shared" si="9"/>
        <v>155.39288624999998</v>
      </c>
      <c r="J82" s="4">
        <f t="shared" si="10"/>
        <v>12701.5934339</v>
      </c>
      <c r="K82">
        <f t="shared" si="11"/>
        <v>28928.219220337498</v>
      </c>
    </row>
    <row r="83" spans="1:11">
      <c r="A83" s="2">
        <v>187.28</v>
      </c>
      <c r="B83" s="3">
        <v>0.371</v>
      </c>
      <c r="C83">
        <f t="shared" si="6"/>
        <v>2.25</v>
      </c>
      <c r="D83">
        <f t="shared" si="7"/>
        <v>0.83474999999999999</v>
      </c>
      <c r="F83">
        <f t="shared" si="8"/>
        <v>69.480879999999999</v>
      </c>
      <c r="G83">
        <f t="shared" si="9"/>
        <v>157.0578525</v>
      </c>
      <c r="J83" s="4">
        <f t="shared" si="10"/>
        <v>13012.379206399999</v>
      </c>
      <c r="K83">
        <f t="shared" si="11"/>
        <v>29591.301306824997</v>
      </c>
    </row>
    <row r="84" spans="1:11">
      <c r="A84" s="2">
        <v>189.53</v>
      </c>
      <c r="B84" s="3">
        <v>0.37</v>
      </c>
      <c r="C84">
        <f t="shared" si="6"/>
        <v>2.25</v>
      </c>
      <c r="D84">
        <f t="shared" si="7"/>
        <v>0.83362499999999995</v>
      </c>
      <c r="F84">
        <f t="shared" si="8"/>
        <v>70.126099999999994</v>
      </c>
      <c r="G84">
        <f t="shared" si="9"/>
        <v>158.72028749999998</v>
      </c>
      <c r="J84" s="4">
        <f t="shared" si="10"/>
        <v>13290.999733000001</v>
      </c>
      <c r="K84">
        <f t="shared" si="11"/>
        <v>30261.870046125001</v>
      </c>
    </row>
    <row r="85" spans="1:11">
      <c r="A85" s="2">
        <v>191.78</v>
      </c>
      <c r="B85" s="3">
        <v>0.37</v>
      </c>
      <c r="C85">
        <f t="shared" si="6"/>
        <v>2.25</v>
      </c>
      <c r="D85">
        <f t="shared" si="7"/>
        <v>0.83250000000000002</v>
      </c>
      <c r="F85">
        <f t="shared" si="8"/>
        <v>70.958600000000004</v>
      </c>
      <c r="G85">
        <f t="shared" si="9"/>
        <v>160.15684500000003</v>
      </c>
      <c r="J85" s="4">
        <f t="shared" si="10"/>
        <v>13608.440308000001</v>
      </c>
      <c r="K85">
        <f t="shared" si="11"/>
        <v>30895.6186791</v>
      </c>
    </row>
    <row r="86" spans="1:11">
      <c r="A86" s="2">
        <v>194.03</v>
      </c>
      <c r="B86" s="3">
        <v>0.36799999999999999</v>
      </c>
      <c r="C86">
        <f t="shared" si="6"/>
        <v>2.25</v>
      </c>
      <c r="D86">
        <f t="shared" si="7"/>
        <v>0.83024999999999993</v>
      </c>
      <c r="F86">
        <f t="shared" si="8"/>
        <v>71.403040000000004</v>
      </c>
      <c r="G86">
        <f t="shared" si="9"/>
        <v>162.02996999999999</v>
      </c>
      <c r="J86" s="4">
        <f t="shared" si="10"/>
        <v>13854.331851199999</v>
      </c>
      <c r="K86">
        <f t="shared" si="11"/>
        <v>31622.5035666</v>
      </c>
    </row>
    <row r="87" spans="1:11">
      <c r="A87" s="2">
        <v>196.28</v>
      </c>
      <c r="B87" s="3">
        <v>0.37</v>
      </c>
      <c r="C87">
        <f t="shared" si="6"/>
        <v>2.25</v>
      </c>
      <c r="D87">
        <f t="shared" si="7"/>
        <v>0.83024999999999993</v>
      </c>
      <c r="F87">
        <f t="shared" si="8"/>
        <v>72.623599999999996</v>
      </c>
      <c r="G87">
        <f t="shared" si="9"/>
        <v>163.89296999999999</v>
      </c>
      <c r="J87" s="4">
        <f t="shared" si="10"/>
        <v>14254.560208000001</v>
      </c>
      <c r="K87">
        <f t="shared" si="11"/>
        <v>32353.842846600004</v>
      </c>
    </row>
    <row r="88" spans="1:11">
      <c r="A88" s="2">
        <v>198.53</v>
      </c>
      <c r="B88" s="3">
        <v>0.36799999999999999</v>
      </c>
      <c r="C88">
        <f t="shared" si="6"/>
        <v>2.25</v>
      </c>
      <c r="D88">
        <f t="shared" si="7"/>
        <v>0.83024999999999993</v>
      </c>
      <c r="F88">
        <f t="shared" si="8"/>
        <v>73.059039999999996</v>
      </c>
      <c r="G88">
        <f t="shared" si="9"/>
        <v>165.08846249999999</v>
      </c>
      <c r="J88" s="4">
        <f t="shared" si="10"/>
        <v>14504.4112112</v>
      </c>
      <c r="K88">
        <f t="shared" si="11"/>
        <v>32961.530805750001</v>
      </c>
    </row>
    <row r="89" spans="1:11">
      <c r="A89" s="2">
        <v>200.78</v>
      </c>
      <c r="B89" s="3">
        <v>0.36699999999999999</v>
      </c>
      <c r="C89">
        <f t="shared" si="6"/>
        <v>2.25</v>
      </c>
      <c r="D89">
        <f t="shared" si="7"/>
        <v>0.82687500000000003</v>
      </c>
      <c r="F89">
        <f t="shared" si="8"/>
        <v>73.686260000000004</v>
      </c>
      <c r="G89">
        <f t="shared" si="9"/>
        <v>166.49464500000002</v>
      </c>
      <c r="J89" s="4">
        <f t="shared" si="10"/>
        <v>14794.727282799999</v>
      </c>
      <c r="K89">
        <f t="shared" si="11"/>
        <v>33616.889428725</v>
      </c>
    </row>
    <row r="90" spans="1:11">
      <c r="A90" s="2">
        <v>203.03</v>
      </c>
      <c r="B90" s="3">
        <v>0.36599999999999999</v>
      </c>
      <c r="C90">
        <f t="shared" si="6"/>
        <v>2.25</v>
      </c>
      <c r="D90">
        <f t="shared" si="7"/>
        <v>0.82462499999999994</v>
      </c>
      <c r="F90">
        <f t="shared" si="8"/>
        <v>74.308980000000005</v>
      </c>
      <c r="G90">
        <f t="shared" si="9"/>
        <v>168.35258250000004</v>
      </c>
      <c r="J90" s="4">
        <f t="shared" si="10"/>
        <v>15086.952209399999</v>
      </c>
      <c r="K90">
        <f t="shared" si="11"/>
        <v>34371.323529975001</v>
      </c>
    </row>
    <row r="91" spans="1:11">
      <c r="A91" s="2">
        <v>205.28</v>
      </c>
      <c r="B91" s="3">
        <v>0.36699999999999999</v>
      </c>
      <c r="C91">
        <f t="shared" si="6"/>
        <v>2.25</v>
      </c>
      <c r="D91">
        <f t="shared" si="7"/>
        <v>0.82462499999999994</v>
      </c>
      <c r="F91">
        <f t="shared" si="8"/>
        <v>75.337760000000003</v>
      </c>
      <c r="G91">
        <f t="shared" si="9"/>
        <v>170.20545750000002</v>
      </c>
      <c r="J91" s="4">
        <f t="shared" si="10"/>
        <v>15465.3353728</v>
      </c>
      <c r="K91">
        <f t="shared" si="11"/>
        <v>35132.039889975</v>
      </c>
    </row>
    <row r="92" spans="1:11">
      <c r="A92" s="2">
        <v>207.53</v>
      </c>
      <c r="B92" s="3">
        <v>0.36599999999999999</v>
      </c>
      <c r="C92">
        <f t="shared" si="6"/>
        <v>2.25</v>
      </c>
      <c r="D92">
        <f t="shared" si="7"/>
        <v>0.82462499999999994</v>
      </c>
      <c r="F92">
        <f t="shared" si="8"/>
        <v>75.955979999999997</v>
      </c>
      <c r="G92">
        <f t="shared" si="9"/>
        <v>171.82739249999997</v>
      </c>
      <c r="J92" s="4">
        <f t="shared" si="10"/>
        <v>15763.1445294</v>
      </c>
      <c r="K92">
        <f t="shared" si="11"/>
        <v>35853.686824274999</v>
      </c>
    </row>
    <row r="93" spans="1:11">
      <c r="A93" s="2">
        <v>209.78</v>
      </c>
      <c r="B93" s="3">
        <v>0.36599999999999999</v>
      </c>
      <c r="C93">
        <f t="shared" si="6"/>
        <v>2.25</v>
      </c>
      <c r="D93">
        <f t="shared" si="7"/>
        <v>0.82350000000000001</v>
      </c>
      <c r="F93">
        <f t="shared" si="8"/>
        <v>76.779479999999992</v>
      </c>
      <c r="G93">
        <f t="shared" si="9"/>
        <v>173.68026749999999</v>
      </c>
      <c r="J93" s="4">
        <f t="shared" si="10"/>
        <v>16106.799314399999</v>
      </c>
      <c r="K93">
        <f t="shared" si="11"/>
        <v>36631.079059274998</v>
      </c>
    </row>
    <row r="94" spans="1:11">
      <c r="A94" s="2">
        <v>212.03</v>
      </c>
      <c r="B94" s="3">
        <v>0.36599999999999999</v>
      </c>
      <c r="C94">
        <f t="shared" si="6"/>
        <v>2.25</v>
      </c>
      <c r="D94">
        <f t="shared" si="7"/>
        <v>0.82350000000000001</v>
      </c>
      <c r="F94">
        <f t="shared" si="8"/>
        <v>77.602980000000002</v>
      </c>
      <c r="G94">
        <f t="shared" si="9"/>
        <v>175.5331425</v>
      </c>
      <c r="J94" s="4">
        <f t="shared" si="10"/>
        <v>16454.159849399999</v>
      </c>
      <c r="K94">
        <f t="shared" si="11"/>
        <v>37416.809231774998</v>
      </c>
    </row>
    <row r="95" spans="1:11">
      <c r="A95" s="2">
        <v>214.28</v>
      </c>
      <c r="B95" s="3">
        <v>0.36599999999999999</v>
      </c>
      <c r="C95">
        <f t="shared" si="6"/>
        <v>2.25</v>
      </c>
      <c r="D95">
        <f t="shared" si="7"/>
        <v>0.82350000000000001</v>
      </c>
      <c r="F95">
        <f t="shared" si="8"/>
        <v>78.426479999999998</v>
      </c>
      <c r="G95">
        <f t="shared" si="9"/>
        <v>177.38601749999998</v>
      </c>
      <c r="J95" s="4">
        <f t="shared" si="10"/>
        <v>16805.2261344</v>
      </c>
      <c r="K95">
        <f t="shared" si="11"/>
        <v>38210.877341775005</v>
      </c>
    </row>
    <row r="96" spans="1:11">
      <c r="A96" s="2">
        <v>216.53</v>
      </c>
      <c r="B96" s="3">
        <v>0.36599999999999999</v>
      </c>
      <c r="C96">
        <f t="shared" si="6"/>
        <v>2.25</v>
      </c>
      <c r="D96">
        <f t="shared" si="7"/>
        <v>0.82350000000000001</v>
      </c>
      <c r="F96">
        <f t="shared" si="8"/>
        <v>79.249979999999994</v>
      </c>
      <c r="G96">
        <f t="shared" si="9"/>
        <v>179.23889250000002</v>
      </c>
      <c r="J96" s="4">
        <f t="shared" si="10"/>
        <v>17159.998169399998</v>
      </c>
      <c r="K96">
        <f t="shared" si="11"/>
        <v>39013.283389274999</v>
      </c>
    </row>
    <row r="97" spans="1:11">
      <c r="A97" s="2">
        <v>218.78</v>
      </c>
      <c r="B97" s="3">
        <v>0.36599999999999999</v>
      </c>
      <c r="C97">
        <f t="shared" si="6"/>
        <v>2.25</v>
      </c>
      <c r="D97">
        <f t="shared" si="7"/>
        <v>0.82350000000000001</v>
      </c>
      <c r="F97">
        <f t="shared" si="8"/>
        <v>80.073480000000004</v>
      </c>
      <c r="G97">
        <f t="shared" si="9"/>
        <v>180.59444999999999</v>
      </c>
      <c r="J97" s="4">
        <f t="shared" si="10"/>
        <v>17518.475954400001</v>
      </c>
      <c r="K97">
        <f t="shared" si="11"/>
        <v>39714.10528725</v>
      </c>
    </row>
    <row r="98" spans="1:11">
      <c r="A98" s="2">
        <v>221.03</v>
      </c>
      <c r="B98" s="3">
        <v>0.36399999999999999</v>
      </c>
      <c r="C98">
        <f t="shared" si="6"/>
        <v>2.25</v>
      </c>
      <c r="D98">
        <f t="shared" si="7"/>
        <v>0.82125000000000004</v>
      </c>
      <c r="F98">
        <f t="shared" si="8"/>
        <v>80.454920000000001</v>
      </c>
      <c r="G98">
        <f t="shared" si="9"/>
        <v>182.19613499999997</v>
      </c>
      <c r="J98" s="4">
        <f t="shared" si="10"/>
        <v>17782.950967600002</v>
      </c>
      <c r="K98">
        <f t="shared" si="11"/>
        <v>40477.101506550003</v>
      </c>
    </row>
    <row r="99" spans="1:11">
      <c r="A99" s="2">
        <v>223.28</v>
      </c>
      <c r="B99" s="3">
        <v>0.36499999999999999</v>
      </c>
      <c r="C99">
        <f t="shared" si="6"/>
        <v>2.25</v>
      </c>
      <c r="D99">
        <f t="shared" si="7"/>
        <v>0.82012499999999999</v>
      </c>
      <c r="F99">
        <f t="shared" si="8"/>
        <v>81.497199999999992</v>
      </c>
      <c r="G99">
        <f t="shared" si="9"/>
        <v>184.03888499999999</v>
      </c>
      <c r="J99" s="4">
        <f t="shared" si="10"/>
        <v>18196.694815999999</v>
      </c>
      <c r="K99">
        <f t="shared" si="11"/>
        <v>41299.999946549993</v>
      </c>
    </row>
    <row r="100" spans="1:11">
      <c r="A100" s="2">
        <v>225.53</v>
      </c>
      <c r="B100" s="3">
        <v>0.36399999999999999</v>
      </c>
      <c r="C100">
        <f t="shared" si="6"/>
        <v>2.25</v>
      </c>
      <c r="D100">
        <f t="shared" si="7"/>
        <v>0.82012499999999999</v>
      </c>
      <c r="F100">
        <f t="shared" si="8"/>
        <v>82.092919999999992</v>
      </c>
      <c r="G100">
        <f t="shared" si="9"/>
        <v>185.8866975</v>
      </c>
      <c r="J100" s="4">
        <f t="shared" si="10"/>
        <v>18514.416247599998</v>
      </c>
      <c r="K100">
        <f t="shared" si="11"/>
        <v>42133.474252799999</v>
      </c>
    </row>
    <row r="101" spans="1:11">
      <c r="A101" s="2">
        <v>227.78</v>
      </c>
      <c r="B101" s="3">
        <v>0.36499999999999999</v>
      </c>
      <c r="C101">
        <f t="shared" si="6"/>
        <v>2.25</v>
      </c>
      <c r="D101">
        <f t="shared" si="7"/>
        <v>0.82012499999999999</v>
      </c>
      <c r="F101">
        <f t="shared" si="8"/>
        <v>83.139700000000005</v>
      </c>
      <c r="G101">
        <f t="shared" si="9"/>
        <v>187.47066375</v>
      </c>
      <c r="J101" s="4">
        <f t="shared" si="10"/>
        <v>18937.560866</v>
      </c>
      <c r="K101">
        <f t="shared" si="11"/>
        <v>42913.429416787498</v>
      </c>
    </row>
    <row r="102" spans="1:11">
      <c r="A102" s="2">
        <v>230.03</v>
      </c>
      <c r="B102" s="3">
        <v>0.36299999999999999</v>
      </c>
      <c r="C102">
        <f t="shared" si="6"/>
        <v>2.25</v>
      </c>
      <c r="D102">
        <f t="shared" si="7"/>
        <v>0.81899999999999995</v>
      </c>
      <c r="F102">
        <f t="shared" si="8"/>
        <v>83.500889999999998</v>
      </c>
      <c r="G102">
        <f t="shared" si="9"/>
        <v>188.53453125000001</v>
      </c>
      <c r="J102" s="4">
        <f t="shared" si="10"/>
        <v>19207.709726699999</v>
      </c>
      <c r="K102">
        <f t="shared" si="11"/>
        <v>43581.439290937502</v>
      </c>
    </row>
    <row r="103" spans="1:11">
      <c r="A103" s="2">
        <v>232.28</v>
      </c>
      <c r="B103" s="3">
        <v>0.36199999999999999</v>
      </c>
      <c r="C103">
        <f t="shared" si="6"/>
        <v>2.25</v>
      </c>
      <c r="D103">
        <f t="shared" si="7"/>
        <v>0.81562499999999993</v>
      </c>
      <c r="F103">
        <f t="shared" si="8"/>
        <v>84.085359999999994</v>
      </c>
      <c r="G103">
        <f t="shared" si="9"/>
        <v>190.89991125</v>
      </c>
      <c r="J103" s="4">
        <f t="shared" si="10"/>
        <v>19531.347420800001</v>
      </c>
      <c r="K103">
        <f t="shared" si="11"/>
        <v>44558.915117962497</v>
      </c>
    </row>
    <row r="104" spans="1:11">
      <c r="A104" s="2">
        <v>234.53</v>
      </c>
      <c r="B104" s="3">
        <v>0.36499999999999999</v>
      </c>
      <c r="C104">
        <f t="shared" si="6"/>
        <v>2.25</v>
      </c>
      <c r="D104">
        <f t="shared" si="7"/>
        <v>0.81787500000000002</v>
      </c>
      <c r="F104">
        <f t="shared" si="8"/>
        <v>85.603449999999995</v>
      </c>
      <c r="G104">
        <f t="shared" si="9"/>
        <v>193.53166874999999</v>
      </c>
      <c r="J104" s="4">
        <f t="shared" si="10"/>
        <v>20076.577128499997</v>
      </c>
      <c r="K104">
        <f t="shared" si="11"/>
        <v>45607.744793812497</v>
      </c>
    </row>
    <row r="105" spans="1:11">
      <c r="A105" s="2">
        <v>236.78</v>
      </c>
      <c r="B105" s="3">
        <v>0.36499999999999999</v>
      </c>
      <c r="C105">
        <f t="shared" si="6"/>
        <v>2.25</v>
      </c>
      <c r="D105">
        <f t="shared" si="7"/>
        <v>0.82125000000000004</v>
      </c>
      <c r="F105">
        <f t="shared" si="8"/>
        <v>86.424700000000001</v>
      </c>
      <c r="G105">
        <f t="shared" si="9"/>
        <v>194.57275499999997</v>
      </c>
      <c r="J105" s="4">
        <f t="shared" si="10"/>
        <v>20463.640466000001</v>
      </c>
      <c r="K105">
        <f t="shared" si="11"/>
        <v>46289.963105775008</v>
      </c>
    </row>
    <row r="106" spans="1:11">
      <c r="A106" s="2">
        <v>239.03</v>
      </c>
      <c r="B106" s="3">
        <v>0.36199999999999999</v>
      </c>
      <c r="C106">
        <f t="shared" si="6"/>
        <v>2.25</v>
      </c>
      <c r="D106">
        <f t="shared" si="7"/>
        <v>0.81787500000000002</v>
      </c>
      <c r="F106">
        <f t="shared" si="8"/>
        <v>86.528859999999995</v>
      </c>
      <c r="G106">
        <f t="shared" si="9"/>
        <v>195.87768749999998</v>
      </c>
      <c r="J106" s="4">
        <f t="shared" si="10"/>
        <v>20682.9934058</v>
      </c>
      <c r="K106">
        <f t="shared" si="11"/>
        <v>47042.342263125</v>
      </c>
    </row>
    <row r="107" spans="1:11">
      <c r="A107" s="2">
        <v>241.28</v>
      </c>
      <c r="B107" s="3">
        <v>0.36299999999999999</v>
      </c>
      <c r="C107">
        <f t="shared" si="6"/>
        <v>2.25</v>
      </c>
      <c r="D107">
        <f t="shared" si="7"/>
        <v>0.81562499999999993</v>
      </c>
      <c r="F107">
        <f t="shared" si="8"/>
        <v>87.584639999999993</v>
      </c>
      <c r="G107">
        <f t="shared" si="9"/>
        <v>197.43634125</v>
      </c>
      <c r="J107" s="4">
        <f t="shared" si="10"/>
        <v>21132.421939199998</v>
      </c>
      <c r="K107">
        <f t="shared" si="11"/>
        <v>47859.973564612497</v>
      </c>
    </row>
    <row r="108" spans="1:11">
      <c r="A108" s="2">
        <v>243.53</v>
      </c>
      <c r="B108" s="3">
        <v>0.36099999999999999</v>
      </c>
      <c r="C108">
        <f t="shared" si="6"/>
        <v>2.25</v>
      </c>
      <c r="D108">
        <f t="shared" si="7"/>
        <v>0.8145</v>
      </c>
      <c r="F108">
        <f t="shared" si="8"/>
        <v>87.914329999999993</v>
      </c>
      <c r="G108">
        <f t="shared" si="9"/>
        <v>198.44452124999998</v>
      </c>
      <c r="J108" s="4">
        <f t="shared" si="10"/>
        <v>21409.776784899997</v>
      </c>
      <c r="K108">
        <f t="shared" si="11"/>
        <v>48551.161285012495</v>
      </c>
    </row>
    <row r="109" spans="1:11">
      <c r="A109" s="2">
        <v>245.78</v>
      </c>
      <c r="B109" s="3">
        <v>0.36</v>
      </c>
      <c r="C109">
        <f t="shared" si="6"/>
        <v>2.25</v>
      </c>
      <c r="D109">
        <f t="shared" si="7"/>
        <v>0.81112499999999998</v>
      </c>
      <c r="F109">
        <f t="shared" si="8"/>
        <v>88.480800000000002</v>
      </c>
      <c r="G109">
        <f t="shared" si="9"/>
        <v>200.27208375000001</v>
      </c>
      <c r="J109" s="4">
        <f t="shared" si="10"/>
        <v>21746.811023999999</v>
      </c>
      <c r="K109">
        <f t="shared" si="11"/>
        <v>49449.517907512491</v>
      </c>
    </row>
    <row r="110" spans="1:11">
      <c r="A110" s="2">
        <v>248.03</v>
      </c>
      <c r="B110" s="3">
        <v>0.36099999999999999</v>
      </c>
      <c r="C110">
        <f t="shared" si="6"/>
        <v>2.25</v>
      </c>
      <c r="D110">
        <f t="shared" si="7"/>
        <v>0.81112499999999998</v>
      </c>
      <c r="F110">
        <f t="shared" si="8"/>
        <v>89.538830000000004</v>
      </c>
      <c r="G110">
        <f t="shared" si="9"/>
        <v>202.09458375000003</v>
      </c>
      <c r="J110" s="4">
        <f t="shared" si="10"/>
        <v>22208.3160049</v>
      </c>
      <c r="K110">
        <f t="shared" si="11"/>
        <v>50353.587257512503</v>
      </c>
    </row>
    <row r="111" spans="1:11">
      <c r="A111" s="2">
        <v>250.28</v>
      </c>
      <c r="B111" s="3">
        <v>0.36</v>
      </c>
      <c r="C111">
        <f t="shared" si="6"/>
        <v>2.25</v>
      </c>
      <c r="D111">
        <f t="shared" si="7"/>
        <v>0.81112499999999998</v>
      </c>
      <c r="F111">
        <f t="shared" si="8"/>
        <v>90.100799999999992</v>
      </c>
      <c r="G111">
        <f t="shared" si="9"/>
        <v>203.63804999999999</v>
      </c>
      <c r="J111" s="4">
        <f t="shared" si="10"/>
        <v>22550.428223999999</v>
      </c>
      <c r="K111">
        <f t="shared" si="11"/>
        <v>51196.64911649999</v>
      </c>
    </row>
    <row r="112" spans="1:11">
      <c r="A112" s="2">
        <v>252.53</v>
      </c>
      <c r="B112" s="3">
        <v>0.36</v>
      </c>
      <c r="C112">
        <f t="shared" si="6"/>
        <v>2.25</v>
      </c>
      <c r="D112">
        <f t="shared" si="7"/>
        <v>0.80999999999999994</v>
      </c>
      <c r="F112">
        <f t="shared" si="8"/>
        <v>90.910799999999995</v>
      </c>
      <c r="G112">
        <f t="shared" si="9"/>
        <v>205.1739225</v>
      </c>
      <c r="J112" s="4">
        <f t="shared" si="10"/>
        <v>22957.704323999998</v>
      </c>
      <c r="K112">
        <f t="shared" si="11"/>
        <v>52044.094012049994</v>
      </c>
    </row>
    <row r="113" spans="1:11">
      <c r="A113" s="2">
        <v>254.78</v>
      </c>
      <c r="B113" s="3">
        <v>0.35899999999999999</v>
      </c>
      <c r="C113">
        <f t="shared" si="6"/>
        <v>2.25</v>
      </c>
      <c r="D113">
        <f t="shared" si="7"/>
        <v>0.80887500000000001</v>
      </c>
      <c r="F113">
        <f t="shared" si="8"/>
        <v>91.46602</v>
      </c>
      <c r="G113">
        <f t="shared" si="9"/>
        <v>206.99642249999999</v>
      </c>
      <c r="J113" s="4">
        <f t="shared" si="10"/>
        <v>23303.712575599999</v>
      </c>
      <c r="K113">
        <f t="shared" si="11"/>
        <v>52972.767112049994</v>
      </c>
    </row>
    <row r="114" spans="1:11">
      <c r="A114" s="2">
        <v>257.02999999999997</v>
      </c>
      <c r="B114" s="3">
        <v>0.36</v>
      </c>
      <c r="C114">
        <f t="shared" si="6"/>
        <v>2.2499999999999716</v>
      </c>
      <c r="D114">
        <f t="shared" si="7"/>
        <v>0.8088749999999898</v>
      </c>
      <c r="F114">
        <f t="shared" si="8"/>
        <v>92.530799999999985</v>
      </c>
      <c r="G114">
        <f t="shared" si="9"/>
        <v>208.52216999999732</v>
      </c>
      <c r="J114" s="4">
        <f t="shared" si="10"/>
        <v>23783.191523999994</v>
      </c>
      <c r="K114">
        <f t="shared" si="11"/>
        <v>53831.409650099304</v>
      </c>
    </row>
    <row r="115" spans="1:11">
      <c r="A115" s="2">
        <v>259.27999999999997</v>
      </c>
      <c r="B115" s="3">
        <v>0.35799999999999998</v>
      </c>
      <c r="C115">
        <f t="shared" si="6"/>
        <v>2.25</v>
      </c>
      <c r="D115">
        <f t="shared" si="7"/>
        <v>0.80774999999999997</v>
      </c>
      <c r="F115">
        <f t="shared" si="8"/>
        <v>92.822239999999979</v>
      </c>
      <c r="G115">
        <f t="shared" si="9"/>
        <v>209.46200624999994</v>
      </c>
      <c r="J115" s="4">
        <f t="shared" si="10"/>
        <v>24066.950387199995</v>
      </c>
      <c r="K115">
        <f t="shared" si="11"/>
        <v>54545.642199562484</v>
      </c>
    </row>
    <row r="116" spans="1:11">
      <c r="A116" s="2">
        <v>261.52999999999997</v>
      </c>
      <c r="B116" s="3">
        <v>0.35699999999999998</v>
      </c>
      <c r="C116">
        <f t="shared" si="6"/>
        <v>2.25</v>
      </c>
      <c r="D116">
        <f t="shared" si="7"/>
        <v>0.80437499999999995</v>
      </c>
      <c r="F116">
        <f t="shared" si="8"/>
        <v>93.366209999999981</v>
      </c>
      <c r="G116">
        <f t="shared" si="9"/>
        <v>211.57113374999997</v>
      </c>
      <c r="J116" s="4">
        <f t="shared" si="10"/>
        <v>24418.064901299993</v>
      </c>
      <c r="K116">
        <f t="shared" si="11"/>
        <v>55571.900441512487</v>
      </c>
    </row>
    <row r="117" spans="1:11">
      <c r="A117" s="2">
        <v>263.77999999999997</v>
      </c>
      <c r="B117" s="3">
        <v>0.35899999999999999</v>
      </c>
      <c r="C117">
        <f t="shared" si="6"/>
        <v>2.25</v>
      </c>
      <c r="D117">
        <f t="shared" si="7"/>
        <v>0.80549999999999999</v>
      </c>
      <c r="F117">
        <f t="shared" si="8"/>
        <v>94.697019999999981</v>
      </c>
      <c r="G117">
        <f t="shared" si="9"/>
        <v>213.37844624999997</v>
      </c>
      <c r="J117" s="4">
        <f t="shared" si="10"/>
        <v>24979.179935599994</v>
      </c>
      <c r="K117">
        <f t="shared" si="11"/>
        <v>56525.366224012483</v>
      </c>
    </row>
    <row r="118" spans="1:11">
      <c r="A118" s="2">
        <v>266.02999999999997</v>
      </c>
      <c r="B118" s="3">
        <v>0.35699999999999998</v>
      </c>
      <c r="C118">
        <f t="shared" si="6"/>
        <v>2.25</v>
      </c>
      <c r="D118">
        <f t="shared" si="7"/>
        <v>0.80549999999999999</v>
      </c>
      <c r="F118">
        <f t="shared" si="8"/>
        <v>94.972709999999992</v>
      </c>
      <c r="G118">
        <f t="shared" si="9"/>
        <v>214.89406874999997</v>
      </c>
      <c r="J118" s="4">
        <f t="shared" si="10"/>
        <v>25265.590041299994</v>
      </c>
      <c r="K118">
        <f t="shared" si="11"/>
        <v>57411.381092062482</v>
      </c>
    </row>
    <row r="119" spans="1:11">
      <c r="A119" s="2">
        <v>268.27999999999997</v>
      </c>
      <c r="B119" s="3">
        <v>0.35799999999999998</v>
      </c>
      <c r="C119">
        <f t="shared" si="6"/>
        <v>2.25</v>
      </c>
      <c r="D119">
        <f t="shared" si="7"/>
        <v>0.80437499999999995</v>
      </c>
      <c r="F119">
        <f t="shared" si="8"/>
        <v>96.044239999999988</v>
      </c>
      <c r="G119">
        <f t="shared" si="9"/>
        <v>216.70138125</v>
      </c>
      <c r="J119" s="4">
        <f t="shared" si="10"/>
        <v>25766.748707199993</v>
      </c>
      <c r="K119">
        <f t="shared" si="11"/>
        <v>58381.112687062487</v>
      </c>
    </row>
    <row r="120" spans="1:11">
      <c r="A120" s="2">
        <v>270.52999999999997</v>
      </c>
      <c r="B120" s="3">
        <v>0.35699999999999998</v>
      </c>
      <c r="C120">
        <f t="shared" si="6"/>
        <v>2.25</v>
      </c>
      <c r="D120">
        <f t="shared" si="7"/>
        <v>0.80437499999999995</v>
      </c>
      <c r="F120">
        <f t="shared" si="8"/>
        <v>96.579209999999989</v>
      </c>
      <c r="G120">
        <f t="shared" si="9"/>
        <v>218.20687874999996</v>
      </c>
      <c r="J120" s="4">
        <f t="shared" si="10"/>
        <v>26127.573681299993</v>
      </c>
      <c r="K120">
        <f t="shared" si="11"/>
        <v>59278.006260112481</v>
      </c>
    </row>
    <row r="121" spans="1:11">
      <c r="A121" s="2">
        <v>272.77999999999997</v>
      </c>
      <c r="B121" s="3">
        <v>0.35699999999999998</v>
      </c>
      <c r="C121">
        <f t="shared" si="6"/>
        <v>2.25</v>
      </c>
      <c r="D121">
        <f t="shared" si="7"/>
        <v>0.80325000000000002</v>
      </c>
      <c r="F121">
        <f t="shared" si="8"/>
        <v>97.38245999999998</v>
      </c>
      <c r="G121">
        <f t="shared" si="9"/>
        <v>220.01419124999995</v>
      </c>
      <c r="J121" s="4">
        <f t="shared" si="10"/>
        <v>26563.987438799995</v>
      </c>
      <c r="K121">
        <f t="shared" si="11"/>
        <v>60264.00366761248</v>
      </c>
    </row>
    <row r="122" spans="1:11">
      <c r="A122" s="2">
        <v>275.02999999999997</v>
      </c>
      <c r="B122" s="3">
        <v>0.35699999999999998</v>
      </c>
      <c r="C122">
        <f t="shared" si="6"/>
        <v>2.25</v>
      </c>
      <c r="D122">
        <f t="shared" si="7"/>
        <v>0.80325000000000002</v>
      </c>
      <c r="F122">
        <f t="shared" si="8"/>
        <v>98.185709999999986</v>
      </c>
      <c r="G122">
        <f t="shared" si="9"/>
        <v>221.82150374999998</v>
      </c>
      <c r="J122" s="4">
        <f t="shared" si="10"/>
        <v>27004.015821299992</v>
      </c>
      <c r="K122">
        <f t="shared" si="11"/>
        <v>61258.133981362487</v>
      </c>
    </row>
    <row r="123" spans="1:11">
      <c r="A123" s="2">
        <v>277.27999999999997</v>
      </c>
      <c r="B123" s="3">
        <v>0.35699999999999998</v>
      </c>
      <c r="C123">
        <f t="shared" si="6"/>
        <v>2.25</v>
      </c>
      <c r="D123">
        <f t="shared" si="7"/>
        <v>0.80325000000000002</v>
      </c>
      <c r="F123">
        <f t="shared" si="8"/>
        <v>98.988959999999992</v>
      </c>
      <c r="G123">
        <f t="shared" si="9"/>
        <v>223.62881624999997</v>
      </c>
      <c r="J123" s="4">
        <f t="shared" si="10"/>
        <v>27447.658828799991</v>
      </c>
      <c r="K123">
        <f t="shared" si="11"/>
        <v>62260.397201362488</v>
      </c>
    </row>
    <row r="124" spans="1:11">
      <c r="A124" s="2">
        <v>279.52999999999997</v>
      </c>
      <c r="B124" s="3">
        <v>0.35699999999999998</v>
      </c>
      <c r="C124">
        <f t="shared" si="6"/>
        <v>2.25</v>
      </c>
      <c r="D124">
        <f t="shared" si="7"/>
        <v>0.80325000000000002</v>
      </c>
      <c r="F124">
        <f t="shared" si="8"/>
        <v>99.792209999999983</v>
      </c>
      <c r="G124">
        <f t="shared" si="9"/>
        <v>225.43612874999997</v>
      </c>
      <c r="J124" s="4">
        <f t="shared" si="10"/>
        <v>27894.916461299996</v>
      </c>
      <c r="K124">
        <f t="shared" si="11"/>
        <v>63270.79332761249</v>
      </c>
    </row>
    <row r="125" spans="1:11">
      <c r="A125" s="2">
        <v>281.77999999999997</v>
      </c>
      <c r="B125" s="3">
        <v>0.35699999999999998</v>
      </c>
      <c r="C125">
        <f t="shared" si="6"/>
        <v>2.25</v>
      </c>
      <c r="D125">
        <f t="shared" si="7"/>
        <v>0.80325000000000002</v>
      </c>
      <c r="F125">
        <f t="shared" si="8"/>
        <v>100.59545999999999</v>
      </c>
      <c r="G125">
        <f t="shared" si="9"/>
        <v>227.56297499999997</v>
      </c>
      <c r="J125" s="4">
        <f t="shared" si="10"/>
        <v>28345.788718799991</v>
      </c>
      <c r="K125">
        <f t="shared" si="11"/>
        <v>64380.079531124975</v>
      </c>
    </row>
    <row r="126" spans="1:11">
      <c r="A126" s="2">
        <v>284.02999999999997</v>
      </c>
      <c r="B126" s="3">
        <v>0.35799999999999998</v>
      </c>
      <c r="C126">
        <f t="shared" si="6"/>
        <v>2.25</v>
      </c>
      <c r="D126">
        <f t="shared" si="7"/>
        <v>0.80437499999999995</v>
      </c>
      <c r="F126">
        <f t="shared" si="8"/>
        <v>101.68273999999998</v>
      </c>
      <c r="G126">
        <f t="shared" si="9"/>
        <v>230.65854749999997</v>
      </c>
      <c r="J126" s="4">
        <f t="shared" si="10"/>
        <v>28880.94864219999</v>
      </c>
      <c r="K126">
        <f t="shared" si="11"/>
        <v>65775.544542674994</v>
      </c>
    </row>
    <row r="127" spans="1:11">
      <c r="A127" s="2">
        <v>286.27999999999997</v>
      </c>
      <c r="B127" s="3">
        <v>0.36099999999999999</v>
      </c>
      <c r="C127">
        <f t="shared" si="6"/>
        <v>2.25</v>
      </c>
      <c r="D127">
        <f t="shared" si="7"/>
        <v>0.80887500000000001</v>
      </c>
      <c r="F127">
        <f t="shared" si="8"/>
        <v>103.34707999999999</v>
      </c>
      <c r="G127">
        <f t="shared" si="9"/>
        <v>233.7693075</v>
      </c>
      <c r="J127" s="4">
        <f t="shared" si="10"/>
        <v>29586.202062399996</v>
      </c>
      <c r="K127">
        <f t="shared" si="11"/>
        <v>67187.860996724979</v>
      </c>
    </row>
    <row r="128" spans="1:11">
      <c r="A128" s="2">
        <v>288.52999999999997</v>
      </c>
      <c r="B128" s="3">
        <v>0.36199999999999999</v>
      </c>
      <c r="C128">
        <f t="shared" si="6"/>
        <v>2.25</v>
      </c>
      <c r="D128">
        <f t="shared" si="7"/>
        <v>0.81337499999999996</v>
      </c>
      <c r="F128">
        <f t="shared" si="8"/>
        <v>104.44785999999999</v>
      </c>
      <c r="G128">
        <f t="shared" si="9"/>
        <v>236.90537999999998</v>
      </c>
      <c r="J128" s="4">
        <f t="shared" si="10"/>
        <v>30136.341045799993</v>
      </c>
      <c r="K128">
        <f t="shared" si="11"/>
        <v>68622.962750774983</v>
      </c>
    </row>
    <row r="129" spans="1:11">
      <c r="A129" s="2">
        <v>290.77999999999997</v>
      </c>
      <c r="B129" s="3">
        <v>0.36499999999999999</v>
      </c>
      <c r="C129">
        <f t="shared" si="6"/>
        <v>2.25</v>
      </c>
      <c r="D129">
        <f t="shared" si="7"/>
        <v>0.81787500000000002</v>
      </c>
      <c r="F129">
        <f t="shared" si="8"/>
        <v>106.13469999999998</v>
      </c>
      <c r="G129">
        <f t="shared" si="9"/>
        <v>239.72698124999999</v>
      </c>
      <c r="J129" s="4">
        <f t="shared" si="10"/>
        <v>30861.848065999991</v>
      </c>
      <c r="K129">
        <f t="shared" si="11"/>
        <v>69978.543856312492</v>
      </c>
    </row>
    <row r="130" spans="1:11">
      <c r="A130" s="2">
        <v>293.02999999999997</v>
      </c>
      <c r="B130" s="3">
        <v>0.36499999999999999</v>
      </c>
      <c r="C130">
        <f t="shared" si="6"/>
        <v>2.25</v>
      </c>
      <c r="D130">
        <f t="shared" si="7"/>
        <v>0.82125000000000004</v>
      </c>
      <c r="F130">
        <f t="shared" si="8"/>
        <v>106.95594999999999</v>
      </c>
      <c r="G130">
        <f t="shared" si="9"/>
        <v>241.57479374999997</v>
      </c>
      <c r="J130" s="4">
        <f t="shared" si="10"/>
        <v>31341.302028499995</v>
      </c>
      <c r="K130">
        <f t="shared" si="11"/>
        <v>71061.472850062477</v>
      </c>
    </row>
    <row r="131" spans="1:11">
      <c r="A131" s="2">
        <v>295.27999999999997</v>
      </c>
      <c r="B131" s="3">
        <v>0.36499999999999999</v>
      </c>
      <c r="C131">
        <f t="shared" si="6"/>
        <v>2.25</v>
      </c>
      <c r="D131">
        <f t="shared" si="7"/>
        <v>0.82125000000000004</v>
      </c>
      <c r="F131">
        <f t="shared" si="8"/>
        <v>107.77719999999999</v>
      </c>
      <c r="G131">
        <f t="shared" si="9"/>
        <v>244.09204875</v>
      </c>
      <c r="J131" s="4">
        <f t="shared" si="10"/>
        <v>31824.451615999991</v>
      </c>
      <c r="K131">
        <f t="shared" si="11"/>
        <v>72351.896227087491</v>
      </c>
    </row>
    <row r="132" spans="1:11">
      <c r="A132" s="2">
        <v>297.52999999999997</v>
      </c>
      <c r="B132" s="3">
        <v>0.36699999999999999</v>
      </c>
      <c r="C132">
        <f t="shared" ref="C132:C149" si="12">A132-A131</f>
        <v>2.25</v>
      </c>
      <c r="D132">
        <f t="shared" ref="D132:D149" si="13">(B132+B131)/2*C132</f>
        <v>0.82350000000000001</v>
      </c>
      <c r="F132">
        <f t="shared" ref="F132:F149" si="14">A132*B132</f>
        <v>109.19350999999999</v>
      </c>
      <c r="G132">
        <f t="shared" ref="G132:G149" si="15">(F132+F133)/2*C132</f>
        <v>246.61436624999999</v>
      </c>
      <c r="J132" s="4">
        <f t="shared" ref="J132:J149" si="16">B132*A132^2</f>
        <v>32488.345030299995</v>
      </c>
      <c r="K132">
        <f t="shared" ref="K132:K149" si="17">(J133+J132)/2*C132</f>
        <v>73653.658642237482</v>
      </c>
    </row>
    <row r="133" spans="1:11">
      <c r="A133" s="2">
        <v>299.77999999999997</v>
      </c>
      <c r="B133" s="3">
        <v>0.36699999999999999</v>
      </c>
      <c r="C133">
        <f t="shared" si="12"/>
        <v>2.25</v>
      </c>
      <c r="D133">
        <f t="shared" si="13"/>
        <v>0.82574999999999998</v>
      </c>
      <c r="F133">
        <f t="shared" si="14"/>
        <v>110.01925999999999</v>
      </c>
      <c r="G133">
        <f t="shared" si="15"/>
        <v>249.15187124999997</v>
      </c>
      <c r="J133" s="4">
        <f t="shared" si="16"/>
        <v>32981.573762799992</v>
      </c>
      <c r="K133">
        <f t="shared" si="17"/>
        <v>74972.853421762484</v>
      </c>
    </row>
    <row r="134" spans="1:11">
      <c r="A134" s="2">
        <v>302.02999999999997</v>
      </c>
      <c r="B134" s="3">
        <v>0.36899999999999999</v>
      </c>
      <c r="C134">
        <f t="shared" si="12"/>
        <v>2.25</v>
      </c>
      <c r="D134">
        <f t="shared" si="13"/>
        <v>0.82799999999999996</v>
      </c>
      <c r="F134">
        <f t="shared" si="14"/>
        <v>111.44906999999999</v>
      </c>
      <c r="G134">
        <f t="shared" si="15"/>
        <v>252.37906874999999</v>
      </c>
      <c r="J134" s="4">
        <f t="shared" si="16"/>
        <v>33660.962612099989</v>
      </c>
      <c r="K134">
        <f t="shared" si="17"/>
        <v>76511.797580812476</v>
      </c>
    </row>
    <row r="135" spans="1:11">
      <c r="A135" s="2">
        <v>304.27999999999997</v>
      </c>
      <c r="B135" s="3">
        <v>0.371</v>
      </c>
      <c r="C135">
        <f t="shared" si="12"/>
        <v>2.25</v>
      </c>
      <c r="D135">
        <f t="shared" si="13"/>
        <v>0.83250000000000002</v>
      </c>
      <c r="F135">
        <f t="shared" si="14"/>
        <v>112.88788</v>
      </c>
      <c r="G135">
        <f t="shared" si="15"/>
        <v>254.59197749999996</v>
      </c>
      <c r="J135" s="4">
        <f t="shared" si="16"/>
        <v>34349.524126399992</v>
      </c>
      <c r="K135">
        <f t="shared" si="17"/>
        <v>77754.331416824978</v>
      </c>
    </row>
    <row r="136" spans="1:11">
      <c r="A136" s="2">
        <v>306.52999999999997</v>
      </c>
      <c r="B136" s="3">
        <v>0.37</v>
      </c>
      <c r="C136">
        <f t="shared" si="12"/>
        <v>2.25</v>
      </c>
      <c r="D136">
        <f t="shared" si="13"/>
        <v>0.83362499999999995</v>
      </c>
      <c r="F136">
        <f t="shared" si="14"/>
        <v>113.41609999999999</v>
      </c>
      <c r="G136">
        <f t="shared" si="15"/>
        <v>256.47016500000001</v>
      </c>
      <c r="J136" s="4">
        <f t="shared" si="16"/>
        <v>34765.437132999992</v>
      </c>
      <c r="K136">
        <f t="shared" si="17"/>
        <v>78905.773045574984</v>
      </c>
    </row>
    <row r="137" spans="1:11">
      <c r="A137" s="2">
        <v>308.77999999999997</v>
      </c>
      <c r="B137" s="3">
        <v>0.371</v>
      </c>
      <c r="C137">
        <f t="shared" si="12"/>
        <v>2.25</v>
      </c>
      <c r="D137">
        <f t="shared" si="13"/>
        <v>0.83362499999999995</v>
      </c>
      <c r="F137">
        <f t="shared" si="14"/>
        <v>114.55737999999999</v>
      </c>
      <c r="G137">
        <f t="shared" si="15"/>
        <v>259.74292499999996</v>
      </c>
      <c r="J137" s="4">
        <f t="shared" si="16"/>
        <v>35373.027796399991</v>
      </c>
      <c r="K137">
        <f t="shared" si="17"/>
        <v>80497.86859462499</v>
      </c>
    </row>
    <row r="138" spans="1:11">
      <c r="A138" s="2">
        <v>311.02999999999997</v>
      </c>
      <c r="B138" s="3">
        <v>0.374</v>
      </c>
      <c r="C138">
        <f t="shared" si="12"/>
        <v>2.25</v>
      </c>
      <c r="D138">
        <f t="shared" si="13"/>
        <v>0.83812500000000001</v>
      </c>
      <c r="F138">
        <f t="shared" si="14"/>
        <v>116.32521999999999</v>
      </c>
      <c r="G138">
        <f t="shared" si="15"/>
        <v>263.38331249999999</v>
      </c>
      <c r="J138" s="4">
        <f t="shared" si="16"/>
        <v>36180.633176599993</v>
      </c>
      <c r="K138">
        <f t="shared" si="17"/>
        <v>82218.27592687498</v>
      </c>
    </row>
    <row r="139" spans="1:11">
      <c r="A139" s="2">
        <v>313.27999999999997</v>
      </c>
      <c r="B139" s="3">
        <v>0.376</v>
      </c>
      <c r="C139">
        <f t="shared" si="12"/>
        <v>2.25</v>
      </c>
      <c r="D139">
        <f t="shared" si="13"/>
        <v>0.84375</v>
      </c>
      <c r="F139">
        <f t="shared" si="14"/>
        <v>117.79328</v>
      </c>
      <c r="G139">
        <f t="shared" si="15"/>
        <v>265.63165874999999</v>
      </c>
      <c r="J139" s="4">
        <f t="shared" si="16"/>
        <v>36902.278758399996</v>
      </c>
      <c r="K139">
        <f t="shared" si="17"/>
        <v>83516.59304538749</v>
      </c>
    </row>
    <row r="140" spans="1:11">
      <c r="A140" s="2">
        <v>315.52999999999997</v>
      </c>
      <c r="B140" s="3">
        <v>0.375</v>
      </c>
      <c r="C140">
        <f t="shared" si="12"/>
        <v>2.25</v>
      </c>
      <c r="D140">
        <f t="shared" si="13"/>
        <v>0.84487500000000004</v>
      </c>
      <c r="F140">
        <f t="shared" si="14"/>
        <v>118.32374999999999</v>
      </c>
      <c r="G140">
        <f t="shared" si="15"/>
        <v>267.89266124999995</v>
      </c>
      <c r="J140" s="4">
        <f t="shared" si="16"/>
        <v>37334.692837499992</v>
      </c>
      <c r="K140">
        <f t="shared" si="17"/>
        <v>84831.422899837489</v>
      </c>
    </row>
    <row r="141" spans="1:11">
      <c r="A141" s="2">
        <v>317.77999999999997</v>
      </c>
      <c r="B141" s="3">
        <v>0.377</v>
      </c>
      <c r="C141">
        <f t="shared" si="12"/>
        <v>2.25</v>
      </c>
      <c r="D141">
        <f t="shared" si="13"/>
        <v>0.84599999999999997</v>
      </c>
      <c r="F141">
        <f t="shared" si="14"/>
        <v>119.80305999999999</v>
      </c>
      <c r="G141">
        <f t="shared" si="15"/>
        <v>270.87119999999993</v>
      </c>
      <c r="J141" s="4">
        <f t="shared" si="16"/>
        <v>38071.016406799994</v>
      </c>
      <c r="K141">
        <f t="shared" si="17"/>
        <v>86383.658640374982</v>
      </c>
    </row>
    <row r="142" spans="1:11">
      <c r="A142" s="2">
        <v>320.02999999999997</v>
      </c>
      <c r="B142" s="3">
        <v>0.378</v>
      </c>
      <c r="C142">
        <f t="shared" si="12"/>
        <v>2.25</v>
      </c>
      <c r="D142">
        <f t="shared" si="13"/>
        <v>0.84937499999999999</v>
      </c>
      <c r="F142">
        <f t="shared" si="14"/>
        <v>120.97133999999998</v>
      </c>
      <c r="G142">
        <f t="shared" si="15"/>
        <v>273.50489249999998</v>
      </c>
      <c r="J142" s="4">
        <f t="shared" si="16"/>
        <v>38714.457940199994</v>
      </c>
      <c r="K142">
        <f t="shared" si="17"/>
        <v>87838.948050524996</v>
      </c>
    </row>
    <row r="143" spans="1:11">
      <c r="A143" s="2">
        <v>322.27999999999997</v>
      </c>
      <c r="B143" s="3">
        <v>0.379</v>
      </c>
      <c r="C143">
        <f t="shared" si="12"/>
        <v>2.25</v>
      </c>
      <c r="D143">
        <f t="shared" si="13"/>
        <v>0.85162499999999997</v>
      </c>
      <c r="F143">
        <f t="shared" si="14"/>
        <v>122.14411999999999</v>
      </c>
      <c r="G143">
        <f t="shared" si="15"/>
        <v>276.14870999999994</v>
      </c>
      <c r="J143" s="4">
        <f t="shared" si="16"/>
        <v>39364.606993599991</v>
      </c>
      <c r="K143">
        <f t="shared" si="17"/>
        <v>89309.363552549985</v>
      </c>
    </row>
    <row r="144" spans="1:11">
      <c r="A144" s="2">
        <v>324.52999999999997</v>
      </c>
      <c r="B144" s="3">
        <v>0.38</v>
      </c>
      <c r="C144">
        <f t="shared" si="12"/>
        <v>2.25</v>
      </c>
      <c r="D144">
        <f t="shared" si="13"/>
        <v>0.85387500000000005</v>
      </c>
      <c r="F144">
        <f t="shared" si="14"/>
        <v>123.3214</v>
      </c>
      <c r="G144">
        <f t="shared" si="15"/>
        <v>278.435025</v>
      </c>
      <c r="J144" s="4">
        <f t="shared" si="16"/>
        <v>40021.493941999994</v>
      </c>
      <c r="K144">
        <f t="shared" si="17"/>
        <v>90674.840175749981</v>
      </c>
    </row>
    <row r="145" spans="1:11">
      <c r="A145" s="2">
        <v>326.77999999999997</v>
      </c>
      <c r="B145" s="3">
        <v>0.38</v>
      </c>
      <c r="C145">
        <f t="shared" si="12"/>
        <v>2.25</v>
      </c>
      <c r="D145">
        <f t="shared" si="13"/>
        <v>0.85499999999999998</v>
      </c>
      <c r="F145">
        <f t="shared" si="14"/>
        <v>124.17639999999999</v>
      </c>
      <c r="G145">
        <f t="shared" si="15"/>
        <v>280.72893374999995</v>
      </c>
      <c r="J145" s="4">
        <f t="shared" si="16"/>
        <v>40578.363991999991</v>
      </c>
      <c r="K145">
        <f t="shared" si="17"/>
        <v>92053.919559262475</v>
      </c>
    </row>
    <row r="146" spans="1:11">
      <c r="A146" s="2">
        <v>329.03</v>
      </c>
      <c r="B146" s="3">
        <v>0.38100000000000001</v>
      </c>
      <c r="C146">
        <f t="shared" si="12"/>
        <v>2.25</v>
      </c>
      <c r="D146">
        <f t="shared" si="13"/>
        <v>0.85612500000000002</v>
      </c>
      <c r="F146">
        <f t="shared" si="14"/>
        <v>125.36042999999999</v>
      </c>
      <c r="G146">
        <f t="shared" si="15"/>
        <v>284.14344374999996</v>
      </c>
      <c r="J146" s="4">
        <f t="shared" si="16"/>
        <v>41247.34228289999</v>
      </c>
      <c r="K146">
        <f t="shared" si="17"/>
        <v>93813.721457062478</v>
      </c>
    </row>
    <row r="147" spans="1:11">
      <c r="A147" s="2">
        <v>331.28</v>
      </c>
      <c r="B147" s="3">
        <v>0.38400000000000001</v>
      </c>
      <c r="C147">
        <f t="shared" si="12"/>
        <v>2.25</v>
      </c>
      <c r="D147">
        <f t="shared" si="13"/>
        <v>0.86062499999999997</v>
      </c>
      <c r="F147">
        <f t="shared" si="14"/>
        <v>127.21151999999999</v>
      </c>
      <c r="G147">
        <f t="shared" si="15"/>
        <v>287.57314124999999</v>
      </c>
      <c r="J147" s="4">
        <f t="shared" si="16"/>
        <v>42142.632345599995</v>
      </c>
      <c r="K147">
        <f t="shared" si="17"/>
        <v>95592.265641112477</v>
      </c>
    </row>
    <row r="148" spans="1:11">
      <c r="A148" s="2">
        <v>333.53</v>
      </c>
      <c r="B148" s="3">
        <v>0.38500000000000001</v>
      </c>
      <c r="C148">
        <f t="shared" si="12"/>
        <v>2.25</v>
      </c>
      <c r="D148">
        <f t="shared" si="13"/>
        <v>0.86512500000000003</v>
      </c>
      <c r="F148">
        <f t="shared" si="14"/>
        <v>128.40904999999998</v>
      </c>
      <c r="G148">
        <f t="shared" si="15"/>
        <v>290.27264624999998</v>
      </c>
      <c r="J148" s="4">
        <f t="shared" si="16"/>
        <v>42828.270446499992</v>
      </c>
      <c r="K148">
        <f t="shared" si="17"/>
        <v>97142.713750012495</v>
      </c>
    </row>
    <row r="149" spans="1:11">
      <c r="A149" s="2">
        <v>335.78</v>
      </c>
      <c r="B149" s="3">
        <v>0.38600000000000001</v>
      </c>
      <c r="C149">
        <f t="shared" si="12"/>
        <v>2.25</v>
      </c>
      <c r="D149">
        <f t="shared" si="13"/>
        <v>0.86737500000000001</v>
      </c>
      <c r="F149">
        <f t="shared" si="14"/>
        <v>129.61107999999999</v>
      </c>
      <c r="G149">
        <f t="shared" si="15"/>
        <v>145.81246499999997</v>
      </c>
      <c r="J149" s="4">
        <f t="shared" si="16"/>
        <v>43520.808442399997</v>
      </c>
      <c r="K149">
        <f t="shared" si="17"/>
        <v>48960.909497699999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56C21-31CA-46EC-9B12-8054375D3C69}">
  <dimension ref="A1:N149"/>
  <sheetViews>
    <sheetView workbookViewId="0">
      <selection activeCell="N3" activeCellId="3" sqref="E3 I3 M3 N3"/>
    </sheetView>
  </sheetViews>
  <sheetFormatPr defaultRowHeight="14.25"/>
  <cols>
    <col min="9" max="9" width="13.9296875" bestFit="1" customWidth="1"/>
    <col min="13" max="13" width="18.73046875" bestFit="1" customWidth="1"/>
  </cols>
  <sheetData>
    <row r="1" spans="1:14">
      <c r="A1" s="1" t="s">
        <v>0</v>
      </c>
      <c r="B1" s="1" t="s">
        <v>5</v>
      </c>
      <c r="E1" s="8" t="s">
        <v>1</v>
      </c>
      <c r="H1" s="8" t="s">
        <v>2</v>
      </c>
      <c r="I1" s="5" t="s">
        <v>6</v>
      </c>
      <c r="L1" s="8" t="s">
        <v>3</v>
      </c>
      <c r="M1" s="6" t="s">
        <v>7</v>
      </c>
      <c r="N1" s="7" t="s">
        <v>4</v>
      </c>
    </row>
    <row r="2" spans="1:14">
      <c r="A2" s="2">
        <v>0</v>
      </c>
      <c r="B2" s="3">
        <v>0.39</v>
      </c>
    </row>
    <row r="3" spans="1:14">
      <c r="A3" s="2">
        <v>2.25</v>
      </c>
      <c r="B3" s="3">
        <v>0.38500000000000001</v>
      </c>
      <c r="C3">
        <f>A3-A2</f>
        <v>2.25</v>
      </c>
      <c r="D3">
        <f>(B3+B2)/2*C3</f>
        <v>0.87187500000000007</v>
      </c>
      <c r="E3" s="14">
        <f>SUM(D3:D149)</f>
        <v>307.48367999999959</v>
      </c>
      <c r="F3">
        <f>A3*B3</f>
        <v>0.86624999999999996</v>
      </c>
      <c r="G3">
        <f>(F3+F4)/2*C3</f>
        <v>2.92865625</v>
      </c>
      <c r="H3" s="8">
        <f>SUM(G3:G149)</f>
        <v>36695.290175850008</v>
      </c>
      <c r="I3" s="5">
        <f>H3/E3</f>
        <v>119.34061077924544</v>
      </c>
      <c r="J3" s="4">
        <f>B3*A3^2</f>
        <v>1.9490625000000001</v>
      </c>
      <c r="K3">
        <f>(J4+J3)/2*C3</f>
        <v>10.986257812500002</v>
      </c>
      <c r="L3" s="8">
        <f>SUM(K3:K149)</f>
        <v>6463286.8851105999</v>
      </c>
      <c r="M3" s="6">
        <f>SQRT(L3/E3-I3^2)</f>
        <v>82.327111889052659</v>
      </c>
      <c r="N3" s="7">
        <f>E3/(2*M3)</f>
        <v>1.8674509098192162</v>
      </c>
    </row>
    <row r="4" spans="1:14">
      <c r="A4" s="2">
        <v>4.5</v>
      </c>
      <c r="B4" s="3">
        <v>0.38600000000000001</v>
      </c>
      <c r="C4">
        <f t="shared" ref="C4:C67" si="0">A4-A3</f>
        <v>2.25</v>
      </c>
      <c r="D4">
        <f t="shared" ref="D4:D67" si="1">(B4+B3)/2*C4</f>
        <v>0.86737500000000001</v>
      </c>
      <c r="F4">
        <f t="shared" ref="F4:F67" si="2">A4*B4</f>
        <v>1.7370000000000001</v>
      </c>
      <c r="G4">
        <f t="shared" ref="G4:G67" si="3">(F4+F5)/2*C4</f>
        <v>4.8397499999999996</v>
      </c>
      <c r="J4" s="4">
        <f t="shared" ref="J4:J67" si="4">B4*A4^2</f>
        <v>7.8165000000000004</v>
      </c>
      <c r="K4">
        <f t="shared" ref="K4:K67" si="5">(J5+J4)/2*C4</f>
        <v>28.271531249999999</v>
      </c>
    </row>
    <row r="5" spans="1:14">
      <c r="A5" s="2">
        <v>6.75</v>
      </c>
      <c r="B5" s="3">
        <v>0.38</v>
      </c>
      <c r="C5">
        <f t="shared" si="0"/>
        <v>2.25</v>
      </c>
      <c r="D5">
        <f t="shared" si="1"/>
        <v>0.86175000000000002</v>
      </c>
      <c r="F5">
        <f t="shared" si="2"/>
        <v>2.5649999999999999</v>
      </c>
      <c r="G5">
        <f t="shared" si="3"/>
        <v>6.6926249999999996</v>
      </c>
      <c r="J5" s="4">
        <f t="shared" si="4"/>
        <v>17.313749999999999</v>
      </c>
      <c r="K5">
        <f t="shared" si="5"/>
        <v>53.74096875</v>
      </c>
    </row>
    <row r="6" spans="1:14">
      <c r="A6" s="2">
        <v>9</v>
      </c>
      <c r="B6" s="3">
        <v>0.376</v>
      </c>
      <c r="C6">
        <f t="shared" si="0"/>
        <v>2.25</v>
      </c>
      <c r="D6">
        <f t="shared" si="1"/>
        <v>0.85050000000000003</v>
      </c>
      <c r="F6">
        <f t="shared" si="2"/>
        <v>3.3839999999999999</v>
      </c>
      <c r="G6">
        <f t="shared" si="3"/>
        <v>8.5151249999999994</v>
      </c>
      <c r="J6" s="4">
        <f t="shared" si="4"/>
        <v>30.456</v>
      </c>
      <c r="K6">
        <f t="shared" si="5"/>
        <v>87.229406249999997</v>
      </c>
    </row>
    <row r="7" spans="1:14">
      <c r="A7" s="2">
        <v>11.25</v>
      </c>
      <c r="B7" s="3">
        <v>0.372</v>
      </c>
      <c r="C7">
        <f t="shared" si="0"/>
        <v>2.25</v>
      </c>
      <c r="D7">
        <f t="shared" si="1"/>
        <v>0.84150000000000003</v>
      </c>
      <c r="F7">
        <f t="shared" si="2"/>
        <v>4.1849999999999996</v>
      </c>
      <c r="G7">
        <f t="shared" si="3"/>
        <v>10.236375000000001</v>
      </c>
      <c r="J7" s="4">
        <f t="shared" si="4"/>
        <v>47.081249999999997</v>
      </c>
      <c r="K7">
        <f t="shared" si="5"/>
        <v>127.59778125</v>
      </c>
    </row>
    <row r="8" spans="1:14">
      <c r="A8" s="2">
        <v>13.5</v>
      </c>
      <c r="B8" s="3">
        <v>0.36399999999999999</v>
      </c>
      <c r="C8">
        <f t="shared" si="0"/>
        <v>2.25</v>
      </c>
      <c r="D8">
        <f t="shared" si="1"/>
        <v>0.82799999999999996</v>
      </c>
      <c r="F8">
        <f t="shared" si="2"/>
        <v>4.9139999999999997</v>
      </c>
      <c r="G8">
        <f t="shared" si="3"/>
        <v>11.853843749999999</v>
      </c>
      <c r="J8" s="4">
        <f t="shared" si="4"/>
        <v>66.338999999999999</v>
      </c>
      <c r="K8">
        <f t="shared" si="5"/>
        <v>174.2594765625</v>
      </c>
    </row>
    <row r="9" spans="1:14">
      <c r="A9" s="2">
        <v>15.75</v>
      </c>
      <c r="B9" s="3">
        <v>0.35699999999999998</v>
      </c>
      <c r="C9">
        <f t="shared" si="0"/>
        <v>2.25</v>
      </c>
      <c r="D9">
        <f t="shared" si="1"/>
        <v>0.81112499999999998</v>
      </c>
      <c r="F9">
        <f t="shared" si="2"/>
        <v>5.6227499999999999</v>
      </c>
      <c r="G9">
        <f t="shared" si="3"/>
        <v>13.473843749999999</v>
      </c>
      <c r="J9" s="4">
        <f t="shared" si="4"/>
        <v>88.5583125</v>
      </c>
      <c r="K9">
        <f t="shared" si="5"/>
        <v>228.29660156250003</v>
      </c>
    </row>
    <row r="10" spans="1:14">
      <c r="A10" s="2">
        <v>18</v>
      </c>
      <c r="B10" s="3">
        <v>0.35299999999999998</v>
      </c>
      <c r="C10">
        <f t="shared" si="0"/>
        <v>2.25</v>
      </c>
      <c r="D10">
        <f t="shared" si="1"/>
        <v>0.79874999999999996</v>
      </c>
      <c r="F10">
        <f t="shared" si="2"/>
        <v>6.3539999999999992</v>
      </c>
      <c r="G10">
        <f t="shared" si="3"/>
        <v>15.121687499999997</v>
      </c>
      <c r="J10" s="4">
        <f t="shared" si="4"/>
        <v>114.372</v>
      </c>
      <c r="K10">
        <f t="shared" si="5"/>
        <v>290.13060937499995</v>
      </c>
    </row>
    <row r="11" spans="1:14">
      <c r="A11" s="2">
        <v>20.25</v>
      </c>
      <c r="B11" s="3">
        <v>0.35</v>
      </c>
      <c r="C11">
        <f t="shared" si="0"/>
        <v>2.25</v>
      </c>
      <c r="D11">
        <f t="shared" si="1"/>
        <v>0.79087499999999999</v>
      </c>
      <c r="F11">
        <f t="shared" si="2"/>
        <v>7.0874999999999995</v>
      </c>
      <c r="G11">
        <f t="shared" si="3"/>
        <v>25.379280000000001</v>
      </c>
      <c r="J11" s="4">
        <f t="shared" si="4"/>
        <v>143.52187499999999</v>
      </c>
      <c r="K11">
        <f t="shared" si="5"/>
        <v>640.64495340000008</v>
      </c>
    </row>
    <row r="12" spans="1:14">
      <c r="A12" s="2">
        <v>27.53</v>
      </c>
      <c r="B12" s="3">
        <v>0.56200000000000006</v>
      </c>
      <c r="C12">
        <f t="shared" si="0"/>
        <v>7.2800000000000011</v>
      </c>
      <c r="D12">
        <f t="shared" si="1"/>
        <v>3.3196800000000009</v>
      </c>
      <c r="F12">
        <f t="shared" si="2"/>
        <v>15.471860000000001</v>
      </c>
      <c r="G12">
        <f t="shared" si="3"/>
        <v>237.99462960000002</v>
      </c>
      <c r="J12" s="4">
        <f t="shared" si="4"/>
        <v>425.94030580000009</v>
      </c>
      <c r="K12">
        <f t="shared" si="5"/>
        <v>6960.7655360880017</v>
      </c>
    </row>
    <row r="13" spans="1:14">
      <c r="A13" s="2">
        <v>29.78</v>
      </c>
      <c r="B13" s="3">
        <v>1.6759999999999999</v>
      </c>
      <c r="C13">
        <f t="shared" si="0"/>
        <v>2.25</v>
      </c>
      <c r="D13">
        <f t="shared" si="1"/>
        <v>2.5177499999999999</v>
      </c>
      <c r="F13">
        <f t="shared" si="2"/>
        <v>49.911279999999998</v>
      </c>
      <c r="G13">
        <f t="shared" si="3"/>
        <v>137.15406000000002</v>
      </c>
      <c r="J13" s="4">
        <f t="shared" si="4"/>
        <v>1486.3579184</v>
      </c>
      <c r="K13">
        <f t="shared" si="5"/>
        <v>4266.7066143000002</v>
      </c>
    </row>
    <row r="14" spans="1:14">
      <c r="A14" s="2">
        <v>32.03</v>
      </c>
      <c r="B14" s="3">
        <v>2.2480000000000002</v>
      </c>
      <c r="C14">
        <f t="shared" si="0"/>
        <v>2.25</v>
      </c>
      <c r="D14">
        <f t="shared" si="1"/>
        <v>4.4145000000000003</v>
      </c>
      <c r="F14">
        <f t="shared" si="2"/>
        <v>72.003440000000012</v>
      </c>
      <c r="G14">
        <f t="shared" si="3"/>
        <v>176.76076500000002</v>
      </c>
      <c r="J14" s="4">
        <f t="shared" si="4"/>
        <v>2306.2701832000002</v>
      </c>
      <c r="K14">
        <f t="shared" si="5"/>
        <v>5877.1003167000008</v>
      </c>
    </row>
    <row r="15" spans="1:14">
      <c r="A15" s="2">
        <v>34.28</v>
      </c>
      <c r="B15" s="3">
        <v>2.4830000000000001</v>
      </c>
      <c r="C15">
        <f t="shared" si="0"/>
        <v>2.25</v>
      </c>
      <c r="D15">
        <f t="shared" si="1"/>
        <v>5.3223750000000001</v>
      </c>
      <c r="F15">
        <f t="shared" si="2"/>
        <v>85.11724000000001</v>
      </c>
      <c r="G15">
        <f t="shared" si="3"/>
        <v>202.19618249999999</v>
      </c>
      <c r="J15" s="4">
        <f t="shared" si="4"/>
        <v>2917.8189872000003</v>
      </c>
      <c r="K15">
        <f t="shared" si="5"/>
        <v>7170.7735329749994</v>
      </c>
    </row>
    <row r="16" spans="1:14">
      <c r="A16" s="2">
        <v>36.53</v>
      </c>
      <c r="B16" s="3">
        <v>2.59</v>
      </c>
      <c r="C16">
        <f t="shared" si="0"/>
        <v>2.25</v>
      </c>
      <c r="D16">
        <f t="shared" si="1"/>
        <v>5.7071250000000004</v>
      </c>
      <c r="F16">
        <f t="shared" si="2"/>
        <v>94.612700000000004</v>
      </c>
      <c r="G16">
        <f t="shared" si="3"/>
        <v>221.44137750000002</v>
      </c>
      <c r="J16" s="4">
        <f t="shared" si="4"/>
        <v>3456.2019310000001</v>
      </c>
      <c r="K16">
        <f t="shared" si="5"/>
        <v>8348.0082225750011</v>
      </c>
    </row>
    <row r="17" spans="1:11">
      <c r="A17" s="2">
        <v>38.78</v>
      </c>
      <c r="B17" s="3">
        <v>2.6360000000000001</v>
      </c>
      <c r="C17">
        <f t="shared" si="0"/>
        <v>2.25</v>
      </c>
      <c r="D17">
        <f t="shared" si="1"/>
        <v>5.8792499999999999</v>
      </c>
      <c r="F17">
        <f t="shared" si="2"/>
        <v>102.22408</v>
      </c>
      <c r="G17">
        <f t="shared" si="3"/>
        <v>237.50741250000002</v>
      </c>
      <c r="J17" s="4">
        <f t="shared" si="4"/>
        <v>3964.2498224000001</v>
      </c>
      <c r="K17">
        <f t="shared" si="5"/>
        <v>9486.174432374999</v>
      </c>
    </row>
    <row r="18" spans="1:11">
      <c r="A18" s="2">
        <v>41.03</v>
      </c>
      <c r="B18" s="3">
        <v>2.6539999999999999</v>
      </c>
      <c r="C18">
        <f t="shared" si="0"/>
        <v>2.25</v>
      </c>
      <c r="D18">
        <f t="shared" si="1"/>
        <v>5.9512499999999999</v>
      </c>
      <c r="F18">
        <f t="shared" si="2"/>
        <v>108.89362</v>
      </c>
      <c r="G18">
        <f t="shared" si="3"/>
        <v>252.11810250000002</v>
      </c>
      <c r="J18" s="4">
        <f t="shared" si="4"/>
        <v>4467.9052285999996</v>
      </c>
      <c r="K18">
        <f t="shared" si="5"/>
        <v>10636.034500574999</v>
      </c>
    </row>
    <row r="19" spans="1:11">
      <c r="A19" s="2">
        <v>43.28</v>
      </c>
      <c r="B19" s="3">
        <v>2.6619999999999999</v>
      </c>
      <c r="C19">
        <f t="shared" si="0"/>
        <v>2.25</v>
      </c>
      <c r="D19">
        <f t="shared" si="1"/>
        <v>5.9805000000000001</v>
      </c>
      <c r="F19">
        <f t="shared" si="2"/>
        <v>115.21136</v>
      </c>
      <c r="G19">
        <f t="shared" si="3"/>
        <v>264.83688000000001</v>
      </c>
      <c r="J19" s="4">
        <f t="shared" si="4"/>
        <v>4986.3476608000001</v>
      </c>
      <c r="K19">
        <f t="shared" si="5"/>
        <v>11766.394391400001</v>
      </c>
    </row>
    <row r="20" spans="1:11">
      <c r="A20" s="2">
        <v>45.53</v>
      </c>
      <c r="B20" s="3">
        <v>2.64</v>
      </c>
      <c r="C20">
        <f t="shared" si="0"/>
        <v>2.25</v>
      </c>
      <c r="D20">
        <f t="shared" si="1"/>
        <v>5.9647499999999996</v>
      </c>
      <c r="F20">
        <f t="shared" si="2"/>
        <v>120.1992</v>
      </c>
      <c r="G20">
        <f t="shared" si="3"/>
        <v>276.32441249999999</v>
      </c>
      <c r="J20" s="4">
        <f t="shared" si="4"/>
        <v>5472.6695760000002</v>
      </c>
      <c r="K20">
        <f t="shared" si="5"/>
        <v>12898.52620425</v>
      </c>
    </row>
    <row r="21" spans="1:11">
      <c r="A21" s="2">
        <v>47.78</v>
      </c>
      <c r="B21" s="3">
        <v>2.625</v>
      </c>
      <c r="C21">
        <f t="shared" si="0"/>
        <v>2.25</v>
      </c>
      <c r="D21">
        <f t="shared" si="1"/>
        <v>5.9231250000000006</v>
      </c>
      <c r="F21">
        <f t="shared" si="2"/>
        <v>125.4225</v>
      </c>
      <c r="G21">
        <f t="shared" si="3"/>
        <v>287.66319750000002</v>
      </c>
      <c r="J21" s="4">
        <f t="shared" si="4"/>
        <v>5992.6870500000005</v>
      </c>
      <c r="K21">
        <f t="shared" si="5"/>
        <v>14074.3140678</v>
      </c>
    </row>
    <row r="22" spans="1:11">
      <c r="A22" s="2">
        <v>50.03</v>
      </c>
      <c r="B22" s="3">
        <v>2.6040000000000001</v>
      </c>
      <c r="C22">
        <f t="shared" si="0"/>
        <v>2.25</v>
      </c>
      <c r="D22">
        <f t="shared" si="1"/>
        <v>5.882625</v>
      </c>
      <c r="F22">
        <f t="shared" si="2"/>
        <v>130.27812</v>
      </c>
      <c r="G22">
        <f t="shared" si="3"/>
        <v>297.83506499999999</v>
      </c>
      <c r="J22" s="4">
        <f t="shared" si="4"/>
        <v>6517.8143436</v>
      </c>
      <c r="K22">
        <f t="shared" si="5"/>
        <v>15241.05070695</v>
      </c>
    </row>
    <row r="23" spans="1:11">
      <c r="A23" s="2">
        <v>52.28</v>
      </c>
      <c r="B23" s="3">
        <v>2.5720000000000001</v>
      </c>
      <c r="C23">
        <f t="shared" si="0"/>
        <v>2.25</v>
      </c>
      <c r="D23">
        <f t="shared" si="1"/>
        <v>5.8230000000000004</v>
      </c>
      <c r="F23">
        <f t="shared" si="2"/>
        <v>134.46415999999999</v>
      </c>
      <c r="G23">
        <f t="shared" si="3"/>
        <v>305.80338375000002</v>
      </c>
      <c r="J23" s="4">
        <f t="shared" si="4"/>
        <v>7029.7862848000004</v>
      </c>
      <c r="K23">
        <f t="shared" si="5"/>
        <v>16335.096110887502</v>
      </c>
    </row>
    <row r="24" spans="1:11">
      <c r="A24" s="2">
        <v>54.53</v>
      </c>
      <c r="B24" s="3">
        <v>2.5190000000000001</v>
      </c>
      <c r="C24">
        <f t="shared" si="0"/>
        <v>2.25</v>
      </c>
      <c r="D24">
        <f t="shared" si="1"/>
        <v>5.7273750000000003</v>
      </c>
      <c r="F24">
        <f t="shared" si="2"/>
        <v>137.36107000000001</v>
      </c>
      <c r="G24">
        <f t="shared" si="3"/>
        <v>312.11699625000006</v>
      </c>
      <c r="J24" s="4">
        <f t="shared" si="4"/>
        <v>7490.2991471000005</v>
      </c>
      <c r="K24">
        <f t="shared" si="5"/>
        <v>17374.307838637502</v>
      </c>
    </row>
    <row r="25" spans="1:11">
      <c r="A25" s="2">
        <v>56.78</v>
      </c>
      <c r="B25" s="3">
        <v>2.4670000000000001</v>
      </c>
      <c r="C25">
        <f t="shared" si="0"/>
        <v>2.25</v>
      </c>
      <c r="D25">
        <f t="shared" si="1"/>
        <v>5.6092500000000012</v>
      </c>
      <c r="F25">
        <f t="shared" si="2"/>
        <v>140.07626000000002</v>
      </c>
      <c r="G25">
        <f t="shared" si="3"/>
        <v>319.3575075</v>
      </c>
      <c r="J25" s="4">
        <f t="shared" si="4"/>
        <v>7953.530042800001</v>
      </c>
      <c r="K25">
        <f t="shared" si="5"/>
        <v>18497.1056346</v>
      </c>
    </row>
    <row r="26" spans="1:11">
      <c r="A26" s="2">
        <v>59.03</v>
      </c>
      <c r="B26" s="3">
        <v>2.4359999999999999</v>
      </c>
      <c r="C26">
        <f t="shared" si="0"/>
        <v>2.25</v>
      </c>
      <c r="D26">
        <f t="shared" si="1"/>
        <v>5.5158750000000003</v>
      </c>
      <c r="F26">
        <f t="shared" si="2"/>
        <v>143.79707999999999</v>
      </c>
      <c r="G26">
        <f t="shared" si="3"/>
        <v>325.64209499999998</v>
      </c>
      <c r="J26" s="4">
        <f t="shared" si="4"/>
        <v>8488.3416323999991</v>
      </c>
      <c r="K26">
        <f t="shared" si="5"/>
        <v>19591.361222849999</v>
      </c>
    </row>
    <row r="27" spans="1:11">
      <c r="A27" s="2">
        <v>61.28</v>
      </c>
      <c r="B27" s="3">
        <v>2.3769999999999998</v>
      </c>
      <c r="C27">
        <f t="shared" si="0"/>
        <v>2.25</v>
      </c>
      <c r="D27">
        <f t="shared" si="1"/>
        <v>5.414625</v>
      </c>
      <c r="F27">
        <f t="shared" si="2"/>
        <v>145.66255999999998</v>
      </c>
      <c r="G27">
        <f t="shared" si="3"/>
        <v>330.82721999999995</v>
      </c>
      <c r="J27" s="4">
        <f t="shared" si="4"/>
        <v>8926.2016767999994</v>
      </c>
      <c r="K27">
        <f t="shared" si="5"/>
        <v>20648.744931599998</v>
      </c>
    </row>
    <row r="28" spans="1:11">
      <c r="A28" s="2">
        <v>63.53</v>
      </c>
      <c r="B28" s="3">
        <v>2.3359999999999999</v>
      </c>
      <c r="C28">
        <f t="shared" si="0"/>
        <v>2.25</v>
      </c>
      <c r="D28">
        <f t="shared" si="1"/>
        <v>5.3021249999999993</v>
      </c>
      <c r="F28">
        <f t="shared" si="2"/>
        <v>148.40608</v>
      </c>
      <c r="G28">
        <f t="shared" si="3"/>
        <v>334.49849999999998</v>
      </c>
      <c r="J28" s="4">
        <f t="shared" si="4"/>
        <v>9428.2382624000002</v>
      </c>
      <c r="K28">
        <f t="shared" si="5"/>
        <v>21627.658439999999</v>
      </c>
    </row>
    <row r="29" spans="1:11">
      <c r="A29" s="2">
        <v>65.78</v>
      </c>
      <c r="B29" s="3">
        <v>2.2639999999999998</v>
      </c>
      <c r="C29">
        <f t="shared" si="0"/>
        <v>2.25</v>
      </c>
      <c r="D29">
        <f t="shared" si="1"/>
        <v>5.1749999999999998</v>
      </c>
      <c r="F29">
        <f t="shared" si="2"/>
        <v>148.92591999999999</v>
      </c>
      <c r="G29">
        <f t="shared" si="3"/>
        <v>339.05379375000001</v>
      </c>
      <c r="J29" s="4">
        <f t="shared" si="4"/>
        <v>9796.3470175999992</v>
      </c>
      <c r="K29">
        <f t="shared" si="5"/>
        <v>22688.860853812497</v>
      </c>
    </row>
    <row r="30" spans="1:11">
      <c r="A30" s="2">
        <v>68.03</v>
      </c>
      <c r="B30" s="3">
        <v>2.2410000000000001</v>
      </c>
      <c r="C30">
        <f t="shared" si="0"/>
        <v>2.25</v>
      </c>
      <c r="D30">
        <f t="shared" si="1"/>
        <v>5.0681250000000002</v>
      </c>
      <c r="F30">
        <f t="shared" si="2"/>
        <v>152.45523</v>
      </c>
      <c r="G30">
        <f t="shared" si="3"/>
        <v>342.37159874999998</v>
      </c>
      <c r="J30" s="4">
        <f t="shared" si="4"/>
        <v>10371.5292969</v>
      </c>
      <c r="K30">
        <f t="shared" si="5"/>
        <v>23675.973659212501</v>
      </c>
    </row>
    <row r="31" spans="1:11">
      <c r="A31" s="2">
        <v>70.28</v>
      </c>
      <c r="B31" s="3">
        <v>2.161</v>
      </c>
      <c r="C31">
        <f t="shared" si="0"/>
        <v>2.25</v>
      </c>
      <c r="D31">
        <f t="shared" si="1"/>
        <v>4.9522500000000003</v>
      </c>
      <c r="F31">
        <f t="shared" si="2"/>
        <v>151.87508</v>
      </c>
      <c r="G31">
        <f t="shared" si="3"/>
        <v>344.98586249999994</v>
      </c>
      <c r="J31" s="4">
        <f t="shared" si="4"/>
        <v>10673.7806224</v>
      </c>
      <c r="K31">
        <f t="shared" si="5"/>
        <v>24637.390810875</v>
      </c>
    </row>
    <row r="32" spans="1:11">
      <c r="A32" s="2">
        <v>72.53</v>
      </c>
      <c r="B32" s="3">
        <v>2.1339999999999999</v>
      </c>
      <c r="C32">
        <f t="shared" si="0"/>
        <v>2.25</v>
      </c>
      <c r="D32">
        <f t="shared" si="1"/>
        <v>4.8318750000000001</v>
      </c>
      <c r="F32">
        <f t="shared" si="2"/>
        <v>154.77902</v>
      </c>
      <c r="G32">
        <f t="shared" si="3"/>
        <v>348.186195</v>
      </c>
      <c r="J32" s="4">
        <f t="shared" si="4"/>
        <v>11226.1223206</v>
      </c>
      <c r="K32">
        <f t="shared" si="5"/>
        <v>25645.579267724999</v>
      </c>
    </row>
    <row r="33" spans="1:11">
      <c r="A33" s="2">
        <v>74.78</v>
      </c>
      <c r="B33" s="3">
        <v>2.069</v>
      </c>
      <c r="C33">
        <f t="shared" si="0"/>
        <v>2.25</v>
      </c>
      <c r="D33">
        <f t="shared" si="1"/>
        <v>4.7283749999999998</v>
      </c>
      <c r="F33">
        <f t="shared" si="2"/>
        <v>154.71982</v>
      </c>
      <c r="G33">
        <f t="shared" si="3"/>
        <v>347.89724999999999</v>
      </c>
      <c r="J33" s="4">
        <f t="shared" si="4"/>
        <v>11569.948139600001</v>
      </c>
      <c r="K33">
        <f t="shared" si="5"/>
        <v>26406.890623124997</v>
      </c>
    </row>
    <row r="34" spans="1:11">
      <c r="A34" s="2">
        <v>77.03</v>
      </c>
      <c r="B34" s="3">
        <v>2.0059999999999998</v>
      </c>
      <c r="C34">
        <f t="shared" si="0"/>
        <v>2.25</v>
      </c>
      <c r="D34">
        <f t="shared" si="1"/>
        <v>4.5843749999999996</v>
      </c>
      <c r="F34">
        <f t="shared" si="2"/>
        <v>154.52217999999999</v>
      </c>
      <c r="G34">
        <f t="shared" si="3"/>
        <v>347.93633250000005</v>
      </c>
      <c r="J34" s="4">
        <f t="shared" si="4"/>
        <v>11902.843525399998</v>
      </c>
      <c r="K34">
        <f t="shared" si="5"/>
        <v>27193.258172474998</v>
      </c>
    </row>
    <row r="35" spans="1:11">
      <c r="A35" s="2">
        <v>79.28</v>
      </c>
      <c r="B35" s="3">
        <v>1.952</v>
      </c>
      <c r="C35">
        <f t="shared" si="0"/>
        <v>2.25</v>
      </c>
      <c r="D35">
        <f t="shared" si="1"/>
        <v>4.45275</v>
      </c>
      <c r="F35">
        <f t="shared" si="2"/>
        <v>154.75456</v>
      </c>
      <c r="G35">
        <f t="shared" si="3"/>
        <v>348.46097624999999</v>
      </c>
      <c r="J35" s="4">
        <f t="shared" si="4"/>
        <v>12268.9415168</v>
      </c>
      <c r="K35">
        <f t="shared" si="5"/>
        <v>28018.300913662501</v>
      </c>
    </row>
    <row r="36" spans="1:11">
      <c r="A36" s="2">
        <v>81.53</v>
      </c>
      <c r="B36" s="3">
        <v>1.901</v>
      </c>
      <c r="C36">
        <f t="shared" si="0"/>
        <v>2.25</v>
      </c>
      <c r="D36">
        <f t="shared" si="1"/>
        <v>4.334625</v>
      </c>
      <c r="F36">
        <f t="shared" si="2"/>
        <v>154.98853</v>
      </c>
      <c r="G36">
        <f t="shared" si="3"/>
        <v>351.36829124999997</v>
      </c>
      <c r="J36" s="4">
        <f t="shared" si="4"/>
        <v>12636.2148509</v>
      </c>
      <c r="K36">
        <f t="shared" si="5"/>
        <v>29045.3207243625</v>
      </c>
    </row>
    <row r="37" spans="1:11">
      <c r="A37" s="2">
        <v>83.78</v>
      </c>
      <c r="B37" s="3">
        <v>1.8779999999999999</v>
      </c>
      <c r="C37">
        <f t="shared" si="0"/>
        <v>2.25</v>
      </c>
      <c r="D37">
        <f t="shared" si="1"/>
        <v>4.2513749999999995</v>
      </c>
      <c r="F37">
        <f t="shared" si="2"/>
        <v>157.33884</v>
      </c>
      <c r="G37">
        <f t="shared" si="3"/>
        <v>351.60408000000001</v>
      </c>
      <c r="J37" s="4">
        <f t="shared" si="4"/>
        <v>13181.848015200001</v>
      </c>
      <c r="K37">
        <f t="shared" si="5"/>
        <v>29850.235063649998</v>
      </c>
    </row>
    <row r="38" spans="1:11">
      <c r="A38" s="2">
        <v>86.03</v>
      </c>
      <c r="B38" s="3">
        <v>1.804</v>
      </c>
      <c r="C38">
        <f t="shared" si="0"/>
        <v>2.25</v>
      </c>
      <c r="D38">
        <f t="shared" si="1"/>
        <v>4.1422499999999998</v>
      </c>
      <c r="F38">
        <f t="shared" si="2"/>
        <v>155.19812000000002</v>
      </c>
      <c r="G38">
        <f t="shared" si="3"/>
        <v>349.78954499999998</v>
      </c>
      <c r="J38" s="4">
        <f t="shared" si="4"/>
        <v>13351.6942636</v>
      </c>
      <c r="K38">
        <f t="shared" si="5"/>
        <v>30486.575791350002</v>
      </c>
    </row>
    <row r="39" spans="1:11">
      <c r="A39" s="2">
        <v>88.28</v>
      </c>
      <c r="B39" s="3">
        <v>1.764</v>
      </c>
      <c r="C39">
        <f t="shared" si="0"/>
        <v>2.25</v>
      </c>
      <c r="D39">
        <f t="shared" si="1"/>
        <v>4.0140000000000002</v>
      </c>
      <c r="F39">
        <f t="shared" si="2"/>
        <v>155.72592</v>
      </c>
      <c r="G39">
        <f t="shared" si="3"/>
        <v>350.16351750000001</v>
      </c>
      <c r="J39" s="4">
        <f t="shared" si="4"/>
        <v>13747.4842176</v>
      </c>
      <c r="K39">
        <f t="shared" si="5"/>
        <v>31306.122004274996</v>
      </c>
    </row>
    <row r="40" spans="1:11">
      <c r="A40" s="2">
        <v>90.53</v>
      </c>
      <c r="B40" s="3">
        <v>1.718</v>
      </c>
      <c r="C40">
        <f t="shared" si="0"/>
        <v>2.25</v>
      </c>
      <c r="D40">
        <f t="shared" si="1"/>
        <v>3.9172500000000001</v>
      </c>
      <c r="F40">
        <f t="shared" si="2"/>
        <v>155.53054</v>
      </c>
      <c r="G40">
        <f t="shared" si="3"/>
        <v>347.92537499999997</v>
      </c>
      <c r="J40" s="4">
        <f t="shared" si="4"/>
        <v>14080.179786199998</v>
      </c>
      <c r="K40">
        <f t="shared" si="5"/>
        <v>31886.829613125003</v>
      </c>
    </row>
    <row r="41" spans="1:11">
      <c r="A41" s="2">
        <v>92.78</v>
      </c>
      <c r="B41" s="3">
        <v>1.657</v>
      </c>
      <c r="C41">
        <f t="shared" si="0"/>
        <v>2.25</v>
      </c>
      <c r="D41">
        <f t="shared" si="1"/>
        <v>3.796875</v>
      </c>
      <c r="F41">
        <f t="shared" si="2"/>
        <v>153.73645999999999</v>
      </c>
      <c r="G41">
        <f t="shared" si="3"/>
        <v>345.93187499999999</v>
      </c>
      <c r="J41" s="4">
        <f t="shared" si="4"/>
        <v>14263.6687588</v>
      </c>
      <c r="K41">
        <f t="shared" si="5"/>
        <v>32484.760666875005</v>
      </c>
    </row>
    <row r="42" spans="1:11">
      <c r="A42" s="2">
        <v>95.03</v>
      </c>
      <c r="B42" s="3">
        <v>1.6180000000000001</v>
      </c>
      <c r="C42">
        <f t="shared" si="0"/>
        <v>2.25</v>
      </c>
      <c r="D42">
        <f t="shared" si="1"/>
        <v>3.6843750000000002</v>
      </c>
      <c r="F42">
        <f t="shared" si="2"/>
        <v>153.75854000000001</v>
      </c>
      <c r="G42">
        <f t="shared" si="3"/>
        <v>344.68971749999997</v>
      </c>
      <c r="J42" s="4">
        <f t="shared" si="4"/>
        <v>14611.674056200001</v>
      </c>
      <c r="K42">
        <f t="shared" si="5"/>
        <v>33142.214414025002</v>
      </c>
    </row>
    <row r="43" spans="1:11">
      <c r="A43" s="2">
        <v>97.28</v>
      </c>
      <c r="B43" s="3">
        <v>1.569</v>
      </c>
      <c r="C43">
        <f t="shared" si="0"/>
        <v>2.25</v>
      </c>
      <c r="D43">
        <f t="shared" si="1"/>
        <v>3.5853750000000004</v>
      </c>
      <c r="F43">
        <f t="shared" si="2"/>
        <v>152.63231999999999</v>
      </c>
      <c r="G43">
        <f t="shared" si="3"/>
        <v>343.36328624999999</v>
      </c>
      <c r="J43" s="4">
        <f t="shared" si="4"/>
        <v>14848.0720896</v>
      </c>
      <c r="K43">
        <f t="shared" si="5"/>
        <v>33788.597320462497</v>
      </c>
    </row>
    <row r="44" spans="1:11">
      <c r="A44" s="2">
        <v>99.53</v>
      </c>
      <c r="B44" s="3">
        <v>1.5329999999999999</v>
      </c>
      <c r="C44">
        <f t="shared" si="0"/>
        <v>2.25</v>
      </c>
      <c r="D44">
        <f t="shared" si="1"/>
        <v>3.4897499999999999</v>
      </c>
      <c r="F44">
        <f t="shared" si="2"/>
        <v>152.57948999999999</v>
      </c>
      <c r="G44">
        <f t="shared" si="3"/>
        <v>341.11562624999999</v>
      </c>
      <c r="J44" s="4">
        <f t="shared" si="4"/>
        <v>15186.236639699999</v>
      </c>
      <c r="K44">
        <f t="shared" si="5"/>
        <v>34332.531605662502</v>
      </c>
    </row>
    <row r="45" spans="1:11">
      <c r="A45" s="2">
        <v>101.78</v>
      </c>
      <c r="B45" s="3">
        <v>1.48</v>
      </c>
      <c r="C45">
        <f t="shared" si="0"/>
        <v>2.25</v>
      </c>
      <c r="D45">
        <f t="shared" si="1"/>
        <v>3.3896249999999997</v>
      </c>
      <c r="F45">
        <f t="shared" si="2"/>
        <v>150.6344</v>
      </c>
      <c r="G45">
        <f t="shared" si="3"/>
        <v>337.17306374999998</v>
      </c>
      <c r="J45" s="4">
        <f t="shared" si="4"/>
        <v>15331.569232</v>
      </c>
      <c r="K45">
        <f t="shared" si="5"/>
        <v>34694.8204969125</v>
      </c>
    </row>
    <row r="46" spans="1:11">
      <c r="A46" s="2">
        <v>104.03</v>
      </c>
      <c r="B46" s="3">
        <v>1.4330000000000001</v>
      </c>
      <c r="C46">
        <f t="shared" si="0"/>
        <v>2.25</v>
      </c>
      <c r="D46">
        <f t="shared" si="1"/>
        <v>3.2771250000000003</v>
      </c>
      <c r="F46">
        <f t="shared" si="2"/>
        <v>149.07499000000001</v>
      </c>
      <c r="G46">
        <f t="shared" si="3"/>
        <v>333.18732375000002</v>
      </c>
      <c r="J46" s="4">
        <f t="shared" si="4"/>
        <v>15508.271209700002</v>
      </c>
      <c r="K46">
        <f t="shared" si="5"/>
        <v>35033.802699712505</v>
      </c>
    </row>
    <row r="47" spans="1:11">
      <c r="A47" s="2">
        <v>106.28</v>
      </c>
      <c r="B47" s="3">
        <v>1.3839999999999999</v>
      </c>
      <c r="C47">
        <f t="shared" si="0"/>
        <v>2.25</v>
      </c>
      <c r="D47">
        <f t="shared" si="1"/>
        <v>3.1691250000000002</v>
      </c>
      <c r="F47">
        <f t="shared" si="2"/>
        <v>147.09152</v>
      </c>
      <c r="G47">
        <f t="shared" si="3"/>
        <v>328.72064625000007</v>
      </c>
      <c r="J47" s="4">
        <f t="shared" si="4"/>
        <v>15632.886745600001</v>
      </c>
      <c r="K47">
        <f t="shared" si="5"/>
        <v>35303.726327512508</v>
      </c>
    </row>
    <row r="48" spans="1:11">
      <c r="A48" s="2">
        <v>108.53</v>
      </c>
      <c r="B48" s="3">
        <v>1.337</v>
      </c>
      <c r="C48">
        <f t="shared" si="0"/>
        <v>2.25</v>
      </c>
      <c r="D48">
        <f t="shared" si="1"/>
        <v>3.0611250000000001</v>
      </c>
      <c r="F48">
        <f t="shared" si="2"/>
        <v>145.10461000000001</v>
      </c>
      <c r="G48">
        <f t="shared" si="3"/>
        <v>323.88753374999999</v>
      </c>
      <c r="J48" s="4">
        <f t="shared" si="4"/>
        <v>15748.203323300002</v>
      </c>
      <c r="K48">
        <f t="shared" si="5"/>
        <v>35512.964944762498</v>
      </c>
    </row>
    <row r="49" spans="1:11">
      <c r="A49" s="2">
        <v>110.78</v>
      </c>
      <c r="B49" s="3">
        <v>1.2889999999999999</v>
      </c>
      <c r="C49">
        <f t="shared" si="0"/>
        <v>2.25</v>
      </c>
      <c r="D49">
        <f t="shared" si="1"/>
        <v>2.95425</v>
      </c>
      <c r="F49">
        <f t="shared" si="2"/>
        <v>142.79542000000001</v>
      </c>
      <c r="G49">
        <f t="shared" si="3"/>
        <v>317.94022125000004</v>
      </c>
      <c r="J49" s="4">
        <f t="shared" si="4"/>
        <v>15818.876627599999</v>
      </c>
      <c r="K49">
        <f t="shared" si="5"/>
        <v>35575.332301012502</v>
      </c>
    </row>
    <row r="50" spans="1:11">
      <c r="A50" s="2">
        <v>113.03</v>
      </c>
      <c r="B50" s="3">
        <v>1.2370000000000001</v>
      </c>
      <c r="C50">
        <f t="shared" si="0"/>
        <v>2.25</v>
      </c>
      <c r="D50">
        <f t="shared" si="1"/>
        <v>2.8417499999999998</v>
      </c>
      <c r="F50">
        <f t="shared" si="2"/>
        <v>139.81811000000002</v>
      </c>
      <c r="G50">
        <f t="shared" si="3"/>
        <v>312.53430374999999</v>
      </c>
      <c r="J50" s="4">
        <f t="shared" si="4"/>
        <v>15803.640973300002</v>
      </c>
      <c r="K50">
        <f t="shared" si="5"/>
        <v>35675.039945362507</v>
      </c>
    </row>
    <row r="51" spans="1:11">
      <c r="A51" s="2">
        <v>115.28</v>
      </c>
      <c r="B51" s="3">
        <v>1.1970000000000001</v>
      </c>
      <c r="C51">
        <f t="shared" si="0"/>
        <v>2.25</v>
      </c>
      <c r="D51">
        <f t="shared" si="1"/>
        <v>2.7382500000000003</v>
      </c>
      <c r="F51">
        <f t="shared" si="2"/>
        <v>137.99016</v>
      </c>
      <c r="G51">
        <f t="shared" si="3"/>
        <v>308.21891625000001</v>
      </c>
      <c r="J51" s="4">
        <f t="shared" si="4"/>
        <v>15907.505644800001</v>
      </c>
      <c r="K51">
        <f t="shared" si="5"/>
        <v>35875.681634362503</v>
      </c>
    </row>
    <row r="52" spans="1:11">
      <c r="A52" s="2">
        <v>117.53</v>
      </c>
      <c r="B52" s="3">
        <v>1.157</v>
      </c>
      <c r="C52">
        <f t="shared" si="0"/>
        <v>2.25</v>
      </c>
      <c r="D52">
        <f t="shared" si="1"/>
        <v>2.64825</v>
      </c>
      <c r="F52">
        <f t="shared" si="2"/>
        <v>135.98221000000001</v>
      </c>
      <c r="G52">
        <f t="shared" si="3"/>
        <v>303.09427125000002</v>
      </c>
      <c r="J52" s="4">
        <f t="shared" si="4"/>
        <v>15981.9891413</v>
      </c>
      <c r="K52">
        <f t="shared" si="5"/>
        <v>35960.426841262502</v>
      </c>
    </row>
    <row r="53" spans="1:11">
      <c r="A53" s="2">
        <v>119.78</v>
      </c>
      <c r="B53" s="3">
        <v>1.1140000000000001</v>
      </c>
      <c r="C53">
        <f t="shared" si="0"/>
        <v>2.25</v>
      </c>
      <c r="D53">
        <f t="shared" si="1"/>
        <v>2.554875</v>
      </c>
      <c r="F53">
        <f t="shared" si="2"/>
        <v>133.43492000000001</v>
      </c>
      <c r="G53">
        <f t="shared" si="3"/>
        <v>297.14518125000001</v>
      </c>
      <c r="J53" s="4">
        <f t="shared" si="4"/>
        <v>15982.834717600002</v>
      </c>
      <c r="K53">
        <f t="shared" si="5"/>
        <v>35922.869326687498</v>
      </c>
    </row>
    <row r="54" spans="1:11">
      <c r="A54" s="2">
        <v>122.03</v>
      </c>
      <c r="B54" s="3">
        <v>1.071</v>
      </c>
      <c r="C54">
        <f t="shared" si="0"/>
        <v>2.25</v>
      </c>
      <c r="D54">
        <f t="shared" si="1"/>
        <v>2.4581249999999999</v>
      </c>
      <c r="F54">
        <f t="shared" si="2"/>
        <v>130.69413</v>
      </c>
      <c r="G54">
        <f t="shared" si="3"/>
        <v>292.85794125000001</v>
      </c>
      <c r="J54" s="4">
        <f t="shared" si="4"/>
        <v>15948.604683899999</v>
      </c>
      <c r="K54">
        <f t="shared" si="5"/>
        <v>36065.5654219875</v>
      </c>
    </row>
    <row r="55" spans="1:11">
      <c r="A55" s="2">
        <v>124.28</v>
      </c>
      <c r="B55" s="3">
        <v>1.0429999999999999</v>
      </c>
      <c r="C55">
        <f t="shared" si="0"/>
        <v>2.25</v>
      </c>
      <c r="D55">
        <f t="shared" si="1"/>
        <v>2.37825</v>
      </c>
      <c r="F55">
        <f t="shared" si="2"/>
        <v>129.62403999999998</v>
      </c>
      <c r="G55">
        <f t="shared" si="3"/>
        <v>288.88502624999995</v>
      </c>
      <c r="J55" s="4">
        <f t="shared" si="4"/>
        <v>16109.6756912</v>
      </c>
      <c r="K55">
        <f t="shared" si="5"/>
        <v>36224.511520162501</v>
      </c>
    </row>
    <row r="56" spans="1:11">
      <c r="A56" s="2">
        <v>126.53</v>
      </c>
      <c r="B56" s="3">
        <v>1.0049999999999999</v>
      </c>
      <c r="C56">
        <f t="shared" si="0"/>
        <v>2.25</v>
      </c>
      <c r="D56">
        <f t="shared" si="1"/>
        <v>2.3040000000000003</v>
      </c>
      <c r="F56">
        <f t="shared" si="2"/>
        <v>127.16264999999999</v>
      </c>
      <c r="G56">
        <f t="shared" si="3"/>
        <v>285.18280874999999</v>
      </c>
      <c r="J56" s="4">
        <f t="shared" si="4"/>
        <v>16089.8901045</v>
      </c>
      <c r="K56">
        <f t="shared" si="5"/>
        <v>36403.961653012499</v>
      </c>
    </row>
    <row r="57" spans="1:11">
      <c r="A57" s="2">
        <v>128.78</v>
      </c>
      <c r="B57" s="3">
        <v>0.98099999999999998</v>
      </c>
      <c r="C57">
        <f t="shared" si="0"/>
        <v>2.25</v>
      </c>
      <c r="D57">
        <f t="shared" si="1"/>
        <v>2.2342499999999998</v>
      </c>
      <c r="F57">
        <f t="shared" si="2"/>
        <v>126.33318</v>
      </c>
      <c r="G57">
        <f t="shared" si="3"/>
        <v>282.16314</v>
      </c>
      <c r="J57" s="4">
        <f t="shared" si="4"/>
        <v>16269.186920400001</v>
      </c>
      <c r="K57">
        <f t="shared" si="5"/>
        <v>36652.055372325005</v>
      </c>
    </row>
    <row r="58" spans="1:11">
      <c r="A58" s="2">
        <v>131.03</v>
      </c>
      <c r="B58" s="3">
        <v>0.95</v>
      </c>
      <c r="C58">
        <f t="shared" si="0"/>
        <v>2.25</v>
      </c>
      <c r="D58">
        <f t="shared" si="1"/>
        <v>2.1723750000000002</v>
      </c>
      <c r="F58">
        <f t="shared" si="2"/>
        <v>124.4785</v>
      </c>
      <c r="G58">
        <f t="shared" si="3"/>
        <v>278.58287250000001</v>
      </c>
      <c r="J58" s="4">
        <f t="shared" si="4"/>
        <v>16310.417855</v>
      </c>
      <c r="K58">
        <f t="shared" si="5"/>
        <v>36814.439043675004</v>
      </c>
    </row>
    <row r="59" spans="1:11">
      <c r="A59" s="2">
        <v>133.28</v>
      </c>
      <c r="B59" s="3">
        <v>0.92400000000000004</v>
      </c>
      <c r="C59">
        <f t="shared" si="0"/>
        <v>2.25</v>
      </c>
      <c r="D59">
        <f t="shared" si="1"/>
        <v>2.10825</v>
      </c>
      <c r="F59">
        <f t="shared" si="2"/>
        <v>123.15072000000001</v>
      </c>
      <c r="G59">
        <f t="shared" si="3"/>
        <v>275.46374250000002</v>
      </c>
      <c r="J59" s="4">
        <f t="shared" si="4"/>
        <v>16413.527961600001</v>
      </c>
      <c r="K59">
        <f t="shared" si="5"/>
        <v>37021.875761025003</v>
      </c>
    </row>
    <row r="60" spans="1:11">
      <c r="A60" s="2">
        <v>135.53</v>
      </c>
      <c r="B60" s="3">
        <v>0.89800000000000002</v>
      </c>
      <c r="C60">
        <f t="shared" si="0"/>
        <v>2.25</v>
      </c>
      <c r="D60">
        <f t="shared" si="1"/>
        <v>2.04975</v>
      </c>
      <c r="F60">
        <f t="shared" si="2"/>
        <v>121.70594</v>
      </c>
      <c r="G60">
        <f t="shared" si="3"/>
        <v>271.77135750000002</v>
      </c>
      <c r="J60" s="4">
        <f t="shared" si="4"/>
        <v>16494.8060482</v>
      </c>
      <c r="K60">
        <f t="shared" si="5"/>
        <v>37136.589475725006</v>
      </c>
    </row>
    <row r="61" spans="1:11">
      <c r="A61" s="2">
        <v>137.78</v>
      </c>
      <c r="B61" s="3">
        <v>0.87</v>
      </c>
      <c r="C61">
        <f t="shared" si="0"/>
        <v>2.25</v>
      </c>
      <c r="D61">
        <f t="shared" si="1"/>
        <v>1.9890000000000001</v>
      </c>
      <c r="F61">
        <f t="shared" si="2"/>
        <v>119.8686</v>
      </c>
      <c r="G61">
        <f t="shared" si="3"/>
        <v>268.75586249999998</v>
      </c>
      <c r="J61" s="4">
        <f t="shared" si="4"/>
        <v>16515.495707999999</v>
      </c>
      <c r="K61">
        <f t="shared" si="5"/>
        <v>37330.466032124998</v>
      </c>
    </row>
    <row r="62" spans="1:11">
      <c r="A62" s="2">
        <v>140.03</v>
      </c>
      <c r="B62" s="3">
        <v>0.85</v>
      </c>
      <c r="C62">
        <f t="shared" si="0"/>
        <v>2.25</v>
      </c>
      <c r="D62">
        <f t="shared" si="1"/>
        <v>1.9350000000000001</v>
      </c>
      <c r="F62">
        <f t="shared" si="2"/>
        <v>119.02549999999999</v>
      </c>
      <c r="G62">
        <f t="shared" si="3"/>
        <v>266.59757250000001</v>
      </c>
      <c r="J62" s="4">
        <f t="shared" si="4"/>
        <v>16667.140765</v>
      </c>
      <c r="K62">
        <f t="shared" si="5"/>
        <v>37630.219318424992</v>
      </c>
    </row>
    <row r="63" spans="1:11">
      <c r="A63" s="2">
        <v>142.28</v>
      </c>
      <c r="B63" s="3">
        <v>0.82899999999999996</v>
      </c>
      <c r="C63">
        <f t="shared" si="0"/>
        <v>2.25</v>
      </c>
      <c r="D63">
        <f t="shared" si="1"/>
        <v>1.8888749999999999</v>
      </c>
      <c r="F63">
        <f t="shared" si="2"/>
        <v>117.95012</v>
      </c>
      <c r="G63">
        <f t="shared" si="3"/>
        <v>263.58386625000003</v>
      </c>
      <c r="J63" s="4">
        <f t="shared" si="4"/>
        <v>16781.943073599999</v>
      </c>
      <c r="K63">
        <f t="shared" si="5"/>
        <v>37797.2149478625</v>
      </c>
    </row>
    <row r="64" spans="1:11">
      <c r="A64" s="2">
        <v>144.53</v>
      </c>
      <c r="B64" s="3">
        <v>0.80500000000000005</v>
      </c>
      <c r="C64">
        <f t="shared" si="0"/>
        <v>2.25</v>
      </c>
      <c r="D64">
        <f t="shared" si="1"/>
        <v>1.8382499999999999</v>
      </c>
      <c r="F64">
        <f t="shared" si="2"/>
        <v>116.34665000000001</v>
      </c>
      <c r="G64">
        <f t="shared" si="3"/>
        <v>260.51506875000001</v>
      </c>
      <c r="J64" s="4">
        <f t="shared" si="4"/>
        <v>16815.581324500003</v>
      </c>
      <c r="K64">
        <f t="shared" si="5"/>
        <v>37943.899333312511</v>
      </c>
    </row>
    <row r="65" spans="1:11">
      <c r="A65" s="2">
        <v>146.78</v>
      </c>
      <c r="B65" s="3">
        <v>0.78500000000000003</v>
      </c>
      <c r="C65">
        <f t="shared" si="0"/>
        <v>2.25</v>
      </c>
      <c r="D65">
        <f t="shared" si="1"/>
        <v>1.7887500000000001</v>
      </c>
      <c r="F65">
        <f t="shared" si="2"/>
        <v>115.2223</v>
      </c>
      <c r="G65">
        <f t="shared" si="3"/>
        <v>258.21934874999999</v>
      </c>
      <c r="J65" s="4">
        <f t="shared" si="4"/>
        <v>16912.329194000002</v>
      </c>
      <c r="K65">
        <f t="shared" si="5"/>
        <v>38190.773097337507</v>
      </c>
    </row>
    <row r="66" spans="1:11">
      <c r="A66" s="2">
        <v>149.03</v>
      </c>
      <c r="B66" s="3">
        <v>0.76700000000000002</v>
      </c>
      <c r="C66">
        <f t="shared" si="0"/>
        <v>2.25</v>
      </c>
      <c r="D66">
        <f t="shared" si="1"/>
        <v>1.746</v>
      </c>
      <c r="F66">
        <f t="shared" si="2"/>
        <v>114.30601</v>
      </c>
      <c r="G66">
        <f t="shared" si="3"/>
        <v>256.06657125000004</v>
      </c>
      <c r="J66" s="4">
        <f t="shared" si="4"/>
        <v>17035.024670300001</v>
      </c>
      <c r="K66">
        <f t="shared" si="5"/>
        <v>38448.413810887505</v>
      </c>
    </row>
    <row r="67" spans="1:11">
      <c r="A67" s="2">
        <v>151.28</v>
      </c>
      <c r="B67" s="3">
        <v>0.749</v>
      </c>
      <c r="C67">
        <f t="shared" si="0"/>
        <v>2.25</v>
      </c>
      <c r="D67">
        <f t="shared" si="1"/>
        <v>1.7055</v>
      </c>
      <c r="F67">
        <f t="shared" si="2"/>
        <v>113.30871999999999</v>
      </c>
      <c r="G67">
        <f t="shared" si="3"/>
        <v>253.73154375000001</v>
      </c>
      <c r="J67" s="4">
        <f t="shared" si="4"/>
        <v>17141.343161600002</v>
      </c>
      <c r="K67">
        <f t="shared" si="5"/>
        <v>38668.591214437503</v>
      </c>
    </row>
    <row r="68" spans="1:11">
      <c r="A68" s="2">
        <v>153.53</v>
      </c>
      <c r="B68" s="3">
        <v>0.73099999999999998</v>
      </c>
      <c r="C68">
        <f t="shared" ref="C68:C131" si="6">A68-A67</f>
        <v>2.25</v>
      </c>
      <c r="D68">
        <f t="shared" ref="D68:D131" si="7">(B68+B67)/2*C68</f>
        <v>1.665</v>
      </c>
      <c r="F68">
        <f t="shared" ref="F68:F131" si="8">A68*B68</f>
        <v>112.23043</v>
      </c>
      <c r="G68">
        <f t="shared" ref="G68:G131" si="9">(F68+F69)/2*C68</f>
        <v>251.56477125000001</v>
      </c>
      <c r="J68" s="4">
        <f t="shared" ref="J68:J131" si="10">B68*A68^2</f>
        <v>17230.737917900002</v>
      </c>
      <c r="K68">
        <f t="shared" ref="K68:K131" si="11">(J69+J68)/2*C68</f>
        <v>38904.6767893875</v>
      </c>
    </row>
    <row r="69" spans="1:11">
      <c r="A69" s="2">
        <v>155.78</v>
      </c>
      <c r="B69" s="3">
        <v>0.71499999999999997</v>
      </c>
      <c r="C69">
        <f t="shared" si="6"/>
        <v>2.25</v>
      </c>
      <c r="D69">
        <f t="shared" si="7"/>
        <v>1.6267499999999999</v>
      </c>
      <c r="F69">
        <f t="shared" si="8"/>
        <v>111.3827</v>
      </c>
      <c r="G69">
        <f t="shared" si="9"/>
        <v>250.10972999999996</v>
      </c>
      <c r="J69" s="4">
        <f t="shared" si="10"/>
        <v>17351.197005999999</v>
      </c>
      <c r="K69">
        <f t="shared" si="11"/>
        <v>39242.903172524995</v>
      </c>
    </row>
    <row r="70" spans="1:11">
      <c r="A70" s="2">
        <v>158.03</v>
      </c>
      <c r="B70" s="3">
        <v>0.70199999999999996</v>
      </c>
      <c r="C70">
        <f t="shared" si="6"/>
        <v>2.25</v>
      </c>
      <c r="D70">
        <f t="shared" si="7"/>
        <v>1.5941249999999998</v>
      </c>
      <c r="F70">
        <f t="shared" si="8"/>
        <v>110.93705999999999</v>
      </c>
      <c r="G70">
        <f t="shared" si="9"/>
        <v>248.86091249999998</v>
      </c>
      <c r="J70" s="4">
        <f t="shared" si="10"/>
        <v>17531.383591799997</v>
      </c>
      <c r="K70">
        <f t="shared" si="11"/>
        <v>39606.617622375001</v>
      </c>
    </row>
    <row r="71" spans="1:11">
      <c r="A71" s="2">
        <v>160.28</v>
      </c>
      <c r="B71" s="3">
        <v>0.68799999999999994</v>
      </c>
      <c r="C71">
        <f t="shared" si="6"/>
        <v>2.25</v>
      </c>
      <c r="D71">
        <f t="shared" si="7"/>
        <v>1.56375</v>
      </c>
      <c r="F71">
        <f t="shared" si="8"/>
        <v>110.27264</v>
      </c>
      <c r="G71">
        <f t="shared" si="9"/>
        <v>246.74655374999998</v>
      </c>
      <c r="J71" s="4">
        <f t="shared" si="10"/>
        <v>17674.4987392</v>
      </c>
      <c r="K71">
        <f t="shared" si="11"/>
        <v>39824.589760987503</v>
      </c>
    </row>
    <row r="72" spans="1:11">
      <c r="A72" s="2">
        <v>162.53</v>
      </c>
      <c r="B72" s="3">
        <v>0.67100000000000004</v>
      </c>
      <c r="C72">
        <f t="shared" si="6"/>
        <v>2.25</v>
      </c>
      <c r="D72">
        <f t="shared" si="7"/>
        <v>1.528875</v>
      </c>
      <c r="F72">
        <f t="shared" si="8"/>
        <v>109.05763</v>
      </c>
      <c r="G72">
        <f t="shared" si="9"/>
        <v>244.85360624999998</v>
      </c>
      <c r="J72" s="4">
        <f t="shared" si="10"/>
        <v>17725.136603900002</v>
      </c>
      <c r="K72">
        <f t="shared" si="11"/>
        <v>40070.925111937511</v>
      </c>
    </row>
    <row r="73" spans="1:11">
      <c r="A73" s="2">
        <v>164.78</v>
      </c>
      <c r="B73" s="3">
        <v>0.65900000000000003</v>
      </c>
      <c r="C73">
        <f t="shared" si="6"/>
        <v>2.25</v>
      </c>
      <c r="D73">
        <f t="shared" si="7"/>
        <v>1.4962500000000001</v>
      </c>
      <c r="F73">
        <f t="shared" si="8"/>
        <v>108.59002000000001</v>
      </c>
      <c r="G73">
        <f t="shared" si="9"/>
        <v>243.74073375</v>
      </c>
      <c r="J73" s="4">
        <f t="shared" si="10"/>
        <v>17893.463495600001</v>
      </c>
      <c r="K73">
        <f t="shared" si="11"/>
        <v>40437.146270137506</v>
      </c>
    </row>
    <row r="74" spans="1:11">
      <c r="A74" s="2">
        <v>167.03</v>
      </c>
      <c r="B74" s="3">
        <v>0.64700000000000002</v>
      </c>
      <c r="C74">
        <f t="shared" si="6"/>
        <v>2.25</v>
      </c>
      <c r="D74">
        <f t="shared" si="7"/>
        <v>1.4692500000000002</v>
      </c>
      <c r="F74">
        <f t="shared" si="8"/>
        <v>108.06841</v>
      </c>
      <c r="G74">
        <f t="shared" si="9"/>
        <v>241.93504125000001</v>
      </c>
      <c r="J74" s="4">
        <f t="shared" si="10"/>
        <v>18050.666522300002</v>
      </c>
      <c r="K74">
        <f t="shared" si="11"/>
        <v>40681.21561998751</v>
      </c>
    </row>
    <row r="75" spans="1:11">
      <c r="A75" s="2">
        <v>169.28</v>
      </c>
      <c r="B75" s="3">
        <v>0.63200000000000001</v>
      </c>
      <c r="C75">
        <f t="shared" si="6"/>
        <v>2.25</v>
      </c>
      <c r="D75">
        <f t="shared" si="7"/>
        <v>1.4388749999999999</v>
      </c>
      <c r="F75">
        <f t="shared" si="8"/>
        <v>106.98496</v>
      </c>
      <c r="G75">
        <f t="shared" si="9"/>
        <v>240.38619750000001</v>
      </c>
      <c r="J75" s="4">
        <f t="shared" si="10"/>
        <v>18110.414028800002</v>
      </c>
      <c r="K75">
        <f t="shared" si="11"/>
        <v>40962.638777175001</v>
      </c>
    </row>
    <row r="76" spans="1:11">
      <c r="A76" s="2">
        <v>171.53</v>
      </c>
      <c r="B76" s="3">
        <v>0.622</v>
      </c>
      <c r="C76">
        <f t="shared" si="6"/>
        <v>2.25</v>
      </c>
      <c r="D76">
        <f t="shared" si="7"/>
        <v>1.4107499999999999</v>
      </c>
      <c r="F76">
        <f t="shared" si="8"/>
        <v>106.69166</v>
      </c>
      <c r="G76">
        <f t="shared" si="9"/>
        <v>239.6756475</v>
      </c>
      <c r="J76" s="4">
        <f t="shared" si="10"/>
        <v>18300.820439800002</v>
      </c>
      <c r="K76">
        <f t="shared" si="11"/>
        <v>41380.770758175</v>
      </c>
    </row>
    <row r="77" spans="1:11">
      <c r="A77" s="2">
        <v>173.78</v>
      </c>
      <c r="B77" s="3">
        <v>0.61199999999999999</v>
      </c>
      <c r="C77">
        <f t="shared" si="6"/>
        <v>2.25</v>
      </c>
      <c r="D77">
        <f t="shared" si="7"/>
        <v>1.38825</v>
      </c>
      <c r="F77">
        <f t="shared" si="8"/>
        <v>106.35336</v>
      </c>
      <c r="G77">
        <f t="shared" si="9"/>
        <v>238.07171250000002</v>
      </c>
      <c r="J77" s="4">
        <f t="shared" si="10"/>
        <v>18482.086900800001</v>
      </c>
      <c r="K77">
        <f t="shared" si="11"/>
        <v>41638.556608875006</v>
      </c>
    </row>
    <row r="78" spans="1:11">
      <c r="A78" s="2">
        <v>176.03</v>
      </c>
      <c r="B78" s="3">
        <v>0.59799999999999998</v>
      </c>
      <c r="C78">
        <f t="shared" si="6"/>
        <v>2.25</v>
      </c>
      <c r="D78">
        <f t="shared" si="7"/>
        <v>1.3612500000000001</v>
      </c>
      <c r="F78">
        <f t="shared" si="8"/>
        <v>105.26594</v>
      </c>
      <c r="G78">
        <f t="shared" si="9"/>
        <v>236.15583749999996</v>
      </c>
      <c r="J78" s="4">
        <f t="shared" si="10"/>
        <v>18529.963418200001</v>
      </c>
      <c r="K78">
        <f t="shared" si="11"/>
        <v>41835.408298875001</v>
      </c>
    </row>
    <row r="79" spans="1:11">
      <c r="A79" s="2">
        <v>178.28</v>
      </c>
      <c r="B79" s="3">
        <v>0.58699999999999997</v>
      </c>
      <c r="C79">
        <f t="shared" si="6"/>
        <v>2.25</v>
      </c>
      <c r="D79">
        <f t="shared" si="7"/>
        <v>1.3331250000000001</v>
      </c>
      <c r="F79">
        <f t="shared" si="8"/>
        <v>104.65035999999999</v>
      </c>
      <c r="G79">
        <f t="shared" si="9"/>
        <v>234.10580624999997</v>
      </c>
      <c r="J79" s="4">
        <f t="shared" si="10"/>
        <v>18657.066180799997</v>
      </c>
      <c r="K79">
        <f t="shared" si="11"/>
        <v>41998.224978562503</v>
      </c>
    </row>
    <row r="80" spans="1:11">
      <c r="A80" s="2">
        <v>180.53</v>
      </c>
      <c r="B80" s="3">
        <v>0.57299999999999995</v>
      </c>
      <c r="C80">
        <f t="shared" si="6"/>
        <v>2.25</v>
      </c>
      <c r="D80">
        <f t="shared" si="7"/>
        <v>1.3049999999999999</v>
      </c>
      <c r="F80">
        <f t="shared" si="8"/>
        <v>103.44368999999999</v>
      </c>
      <c r="G80">
        <f t="shared" si="9"/>
        <v>232.96494375</v>
      </c>
      <c r="J80" s="4">
        <f t="shared" si="10"/>
        <v>18674.6893557</v>
      </c>
      <c r="K80">
        <f t="shared" si="11"/>
        <v>42319.4905783125</v>
      </c>
    </row>
    <row r="81" spans="1:11">
      <c r="A81" s="2">
        <v>182.78</v>
      </c>
      <c r="B81" s="3">
        <v>0.56699999999999995</v>
      </c>
      <c r="C81">
        <f t="shared" si="6"/>
        <v>2.25</v>
      </c>
      <c r="D81">
        <f t="shared" si="7"/>
        <v>1.2825</v>
      </c>
      <c r="F81">
        <f t="shared" si="8"/>
        <v>103.63625999999999</v>
      </c>
      <c r="G81">
        <f t="shared" si="9"/>
        <v>232.53521624999999</v>
      </c>
      <c r="J81" s="4">
        <f t="shared" si="10"/>
        <v>18942.635602800001</v>
      </c>
      <c r="K81">
        <f t="shared" si="11"/>
        <v>42763.661779612499</v>
      </c>
    </row>
    <row r="82" spans="1:11">
      <c r="A82" s="2">
        <v>185.03</v>
      </c>
      <c r="B82" s="3">
        <v>0.55700000000000005</v>
      </c>
      <c r="C82">
        <f t="shared" si="6"/>
        <v>2.25</v>
      </c>
      <c r="D82">
        <f t="shared" si="7"/>
        <v>1.2645000000000002</v>
      </c>
      <c r="F82">
        <f t="shared" si="8"/>
        <v>103.06171000000001</v>
      </c>
      <c r="G82">
        <f t="shared" si="9"/>
        <v>231.40254375000001</v>
      </c>
      <c r="J82" s="4">
        <f t="shared" si="10"/>
        <v>19069.508201299999</v>
      </c>
      <c r="K82">
        <f t="shared" si="11"/>
        <v>43076.193440062503</v>
      </c>
    </row>
    <row r="83" spans="1:11">
      <c r="A83" s="2">
        <v>187.28</v>
      </c>
      <c r="B83" s="3">
        <v>0.54800000000000004</v>
      </c>
      <c r="C83">
        <f t="shared" si="6"/>
        <v>2.25</v>
      </c>
      <c r="D83">
        <f t="shared" si="7"/>
        <v>1.243125</v>
      </c>
      <c r="F83">
        <f t="shared" si="8"/>
        <v>102.62944</v>
      </c>
      <c r="G83">
        <f t="shared" si="9"/>
        <v>230.59759500000001</v>
      </c>
      <c r="J83" s="4">
        <f t="shared" si="10"/>
        <v>19220.441523200003</v>
      </c>
      <c r="K83">
        <f t="shared" si="11"/>
        <v>43445.381410350004</v>
      </c>
    </row>
    <row r="84" spans="1:11">
      <c r="A84" s="2">
        <v>189.53</v>
      </c>
      <c r="B84" s="3">
        <v>0.54</v>
      </c>
      <c r="C84">
        <f t="shared" si="6"/>
        <v>2.25</v>
      </c>
      <c r="D84">
        <f t="shared" si="7"/>
        <v>1.2240000000000002</v>
      </c>
      <c r="F84">
        <f t="shared" si="8"/>
        <v>102.34620000000001</v>
      </c>
      <c r="G84">
        <f t="shared" si="9"/>
        <v>229.70405250000002</v>
      </c>
      <c r="J84" s="4">
        <f t="shared" si="10"/>
        <v>19397.675286000002</v>
      </c>
      <c r="K84">
        <f t="shared" si="11"/>
        <v>43793.579369699997</v>
      </c>
    </row>
    <row r="85" spans="1:11">
      <c r="A85" s="2">
        <v>191.78</v>
      </c>
      <c r="B85" s="3">
        <v>0.53100000000000003</v>
      </c>
      <c r="C85">
        <f t="shared" si="6"/>
        <v>2.25</v>
      </c>
      <c r="D85">
        <f t="shared" si="7"/>
        <v>1.2048750000000001</v>
      </c>
      <c r="F85">
        <f t="shared" si="8"/>
        <v>101.83518000000001</v>
      </c>
      <c r="G85">
        <f t="shared" si="9"/>
        <v>229.16354625000002</v>
      </c>
      <c r="J85" s="4">
        <f t="shared" si="10"/>
        <v>19529.950820400001</v>
      </c>
      <c r="K85">
        <f t="shared" si="11"/>
        <v>44206.832579512506</v>
      </c>
    </row>
    <row r="86" spans="1:11">
      <c r="A86" s="2">
        <v>194.03</v>
      </c>
      <c r="B86" s="3">
        <v>0.52500000000000002</v>
      </c>
      <c r="C86">
        <f t="shared" si="6"/>
        <v>2.25</v>
      </c>
      <c r="D86">
        <f t="shared" si="7"/>
        <v>1.1880000000000002</v>
      </c>
      <c r="F86">
        <f t="shared" si="8"/>
        <v>101.86575000000001</v>
      </c>
      <c r="G86">
        <f t="shared" si="9"/>
        <v>228.31869374999999</v>
      </c>
      <c r="J86" s="4">
        <f t="shared" si="10"/>
        <v>19765.011472499998</v>
      </c>
      <c r="K86">
        <f t="shared" si="11"/>
        <v>44556.5455295625</v>
      </c>
    </row>
    <row r="87" spans="1:11">
      <c r="A87" s="2">
        <v>196.28</v>
      </c>
      <c r="B87" s="3">
        <v>0.51500000000000001</v>
      </c>
      <c r="C87">
        <f t="shared" si="6"/>
        <v>2.25</v>
      </c>
      <c r="D87">
        <f t="shared" si="7"/>
        <v>1.17</v>
      </c>
      <c r="F87">
        <f t="shared" si="8"/>
        <v>101.08420000000001</v>
      </c>
      <c r="G87">
        <f t="shared" si="9"/>
        <v>227.17962</v>
      </c>
      <c r="J87" s="4">
        <f t="shared" si="10"/>
        <v>19840.806776000001</v>
      </c>
      <c r="K87">
        <f t="shared" si="11"/>
        <v>44846.100577350007</v>
      </c>
    </row>
    <row r="88" spans="1:11">
      <c r="A88" s="2">
        <v>198.53</v>
      </c>
      <c r="B88" s="3">
        <v>0.50800000000000001</v>
      </c>
      <c r="C88">
        <f t="shared" si="6"/>
        <v>2.25</v>
      </c>
      <c r="D88">
        <f t="shared" si="7"/>
        <v>1.1508750000000001</v>
      </c>
      <c r="F88">
        <f t="shared" si="8"/>
        <v>100.85324</v>
      </c>
      <c r="G88">
        <f t="shared" si="9"/>
        <v>226.39864500000002</v>
      </c>
      <c r="J88" s="4">
        <f t="shared" si="10"/>
        <v>20022.3937372</v>
      </c>
      <c r="K88">
        <f t="shared" si="11"/>
        <v>45201.035179350001</v>
      </c>
    </row>
    <row r="89" spans="1:11">
      <c r="A89" s="2">
        <v>200.78</v>
      </c>
      <c r="B89" s="3">
        <v>0.5</v>
      </c>
      <c r="C89">
        <f t="shared" si="6"/>
        <v>2.25</v>
      </c>
      <c r="D89">
        <f t="shared" si="7"/>
        <v>1.1339999999999999</v>
      </c>
      <c r="F89">
        <f t="shared" si="8"/>
        <v>100.39</v>
      </c>
      <c r="G89">
        <f t="shared" si="9"/>
        <v>226.22948999999997</v>
      </c>
      <c r="J89" s="4">
        <f t="shared" si="10"/>
        <v>20156.304199999999</v>
      </c>
      <c r="K89">
        <f t="shared" si="11"/>
        <v>45677.261167200006</v>
      </c>
    </row>
    <row r="90" spans="1:11">
      <c r="A90" s="2">
        <v>203.03</v>
      </c>
      <c r="B90" s="3">
        <v>0.496</v>
      </c>
      <c r="C90">
        <f t="shared" si="6"/>
        <v>2.25</v>
      </c>
      <c r="D90">
        <f t="shared" si="7"/>
        <v>1.1205000000000001</v>
      </c>
      <c r="F90">
        <f t="shared" si="8"/>
        <v>100.70287999999999</v>
      </c>
      <c r="G90">
        <f t="shared" si="9"/>
        <v>225.98945999999998</v>
      </c>
      <c r="J90" s="4">
        <f t="shared" si="10"/>
        <v>20445.7057264</v>
      </c>
      <c r="K90">
        <f t="shared" si="11"/>
        <v>46136.212183799995</v>
      </c>
    </row>
    <row r="91" spans="1:11">
      <c r="A91" s="2">
        <v>205.28</v>
      </c>
      <c r="B91" s="3">
        <v>0.48799999999999999</v>
      </c>
      <c r="C91">
        <f t="shared" si="6"/>
        <v>2.25</v>
      </c>
      <c r="D91">
        <f t="shared" si="7"/>
        <v>1.107</v>
      </c>
      <c r="F91">
        <f t="shared" si="8"/>
        <v>100.17663999999999</v>
      </c>
      <c r="G91">
        <f t="shared" si="9"/>
        <v>225.23186249999998</v>
      </c>
      <c r="J91" s="4">
        <f t="shared" si="10"/>
        <v>20564.260659200001</v>
      </c>
      <c r="K91">
        <f t="shared" si="11"/>
        <v>46488.796304625001</v>
      </c>
    </row>
    <row r="92" spans="1:11">
      <c r="A92" s="2">
        <v>207.53</v>
      </c>
      <c r="B92" s="3">
        <v>0.48199999999999998</v>
      </c>
      <c r="C92">
        <f t="shared" si="6"/>
        <v>2.25</v>
      </c>
      <c r="D92">
        <f t="shared" si="7"/>
        <v>1.0912500000000001</v>
      </c>
      <c r="F92">
        <f t="shared" si="8"/>
        <v>100.02946</v>
      </c>
      <c r="G92">
        <f t="shared" si="9"/>
        <v>225.106335</v>
      </c>
      <c r="J92" s="4">
        <f t="shared" si="10"/>
        <v>20759.113833800002</v>
      </c>
      <c r="K92">
        <f t="shared" si="11"/>
        <v>46969.607385675001</v>
      </c>
    </row>
    <row r="93" spans="1:11">
      <c r="A93" s="2">
        <v>209.78</v>
      </c>
      <c r="B93" s="3">
        <v>0.47699999999999998</v>
      </c>
      <c r="C93">
        <f t="shared" si="6"/>
        <v>2.25</v>
      </c>
      <c r="D93">
        <f t="shared" si="7"/>
        <v>1.078875</v>
      </c>
      <c r="F93">
        <f t="shared" si="8"/>
        <v>100.06506</v>
      </c>
      <c r="G93">
        <f t="shared" si="9"/>
        <v>224.92258875000002</v>
      </c>
      <c r="J93" s="4">
        <f t="shared" si="10"/>
        <v>20991.648286799998</v>
      </c>
      <c r="K93">
        <f t="shared" si="11"/>
        <v>47437.046809537504</v>
      </c>
    </row>
    <row r="94" spans="1:11">
      <c r="A94" s="2">
        <v>212.03</v>
      </c>
      <c r="B94" s="3">
        <v>0.47099999999999997</v>
      </c>
      <c r="C94">
        <f t="shared" si="6"/>
        <v>2.25</v>
      </c>
      <c r="D94">
        <f t="shared" si="7"/>
        <v>1.0665</v>
      </c>
      <c r="F94">
        <f t="shared" si="8"/>
        <v>99.866129999999998</v>
      </c>
      <c r="G94">
        <f t="shared" si="9"/>
        <v>224.92675125</v>
      </c>
      <c r="J94" s="4">
        <f t="shared" si="10"/>
        <v>21174.615543899999</v>
      </c>
      <c r="K94">
        <f t="shared" si="11"/>
        <v>47944.518116287501</v>
      </c>
    </row>
    <row r="95" spans="1:11">
      <c r="A95" s="2">
        <v>214.28</v>
      </c>
      <c r="B95" s="3">
        <v>0.46700000000000003</v>
      </c>
      <c r="C95">
        <f t="shared" si="6"/>
        <v>2.25</v>
      </c>
      <c r="D95">
        <f t="shared" si="7"/>
        <v>1.05525</v>
      </c>
      <c r="F95">
        <f t="shared" si="8"/>
        <v>100.06876000000001</v>
      </c>
      <c r="G95">
        <f t="shared" si="9"/>
        <v>224.38803375000001</v>
      </c>
      <c r="J95" s="4">
        <f t="shared" si="10"/>
        <v>21442.733892800003</v>
      </c>
      <c r="K95">
        <f t="shared" si="11"/>
        <v>48333.441899137506</v>
      </c>
    </row>
    <row r="96" spans="1:11">
      <c r="A96" s="2">
        <v>216.53</v>
      </c>
      <c r="B96" s="3">
        <v>0.45900000000000002</v>
      </c>
      <c r="C96">
        <f t="shared" si="6"/>
        <v>2.25</v>
      </c>
      <c r="D96">
        <f t="shared" si="7"/>
        <v>1.04175</v>
      </c>
      <c r="F96">
        <f t="shared" si="8"/>
        <v>99.387270000000001</v>
      </c>
      <c r="G96">
        <f t="shared" si="9"/>
        <v>224.04481875000002</v>
      </c>
      <c r="J96" s="4">
        <f t="shared" si="10"/>
        <v>21520.325573099999</v>
      </c>
      <c r="K96">
        <f t="shared" si="11"/>
        <v>48764.951418937497</v>
      </c>
    </row>
    <row r="97" spans="1:11">
      <c r="A97" s="2">
        <v>218.78</v>
      </c>
      <c r="B97" s="3">
        <v>0.45600000000000002</v>
      </c>
      <c r="C97">
        <f t="shared" si="6"/>
        <v>2.25</v>
      </c>
      <c r="D97">
        <f t="shared" si="7"/>
        <v>1.0293749999999999</v>
      </c>
      <c r="F97">
        <f t="shared" si="8"/>
        <v>99.763680000000008</v>
      </c>
      <c r="G97">
        <f t="shared" si="9"/>
        <v>224.627895</v>
      </c>
      <c r="J97" s="4">
        <f t="shared" si="10"/>
        <v>21826.297910400001</v>
      </c>
      <c r="K97">
        <f t="shared" si="11"/>
        <v>49396.976816849994</v>
      </c>
    </row>
    <row r="98" spans="1:11">
      <c r="A98" s="2">
        <v>221.03</v>
      </c>
      <c r="B98" s="3">
        <v>0.45200000000000001</v>
      </c>
      <c r="C98">
        <f t="shared" si="6"/>
        <v>2.25</v>
      </c>
      <c r="D98">
        <f t="shared" si="7"/>
        <v>1.0215000000000001</v>
      </c>
      <c r="F98">
        <f t="shared" si="8"/>
        <v>99.905560000000008</v>
      </c>
      <c r="G98">
        <f t="shared" si="9"/>
        <v>224.67568500000002</v>
      </c>
      <c r="J98" s="4">
        <f t="shared" si="10"/>
        <v>22082.125926799999</v>
      </c>
      <c r="K98">
        <f t="shared" si="11"/>
        <v>49912.700998050001</v>
      </c>
    </row>
    <row r="99" spans="1:11">
      <c r="A99" s="2">
        <v>223.28</v>
      </c>
      <c r="B99" s="3">
        <v>0.44700000000000001</v>
      </c>
      <c r="C99">
        <f t="shared" si="6"/>
        <v>2.25</v>
      </c>
      <c r="D99">
        <f t="shared" si="7"/>
        <v>1.0113750000000001</v>
      </c>
      <c r="F99">
        <f t="shared" si="8"/>
        <v>99.806160000000006</v>
      </c>
      <c r="G99">
        <f t="shared" si="9"/>
        <v>224.68044375000002</v>
      </c>
      <c r="J99" s="4">
        <f t="shared" si="10"/>
        <v>22284.719404800002</v>
      </c>
      <c r="K99">
        <f t="shared" si="11"/>
        <v>50419.546136437501</v>
      </c>
    </row>
    <row r="100" spans="1:11">
      <c r="A100" s="2">
        <v>225.53</v>
      </c>
      <c r="B100" s="3">
        <v>0.443</v>
      </c>
      <c r="C100">
        <f t="shared" si="6"/>
        <v>2.25</v>
      </c>
      <c r="D100">
        <f t="shared" si="7"/>
        <v>1.00125</v>
      </c>
      <c r="F100">
        <f t="shared" si="8"/>
        <v>99.909790000000001</v>
      </c>
      <c r="G100">
        <f t="shared" si="9"/>
        <v>225.14961375000001</v>
      </c>
      <c r="J100" s="4">
        <f t="shared" si="10"/>
        <v>22532.654938699998</v>
      </c>
      <c r="K100">
        <f t="shared" si="11"/>
        <v>51031.682364037501</v>
      </c>
    </row>
    <row r="101" spans="1:11">
      <c r="A101" s="2">
        <v>227.78</v>
      </c>
      <c r="B101" s="3">
        <v>0.44</v>
      </c>
      <c r="C101">
        <f t="shared" si="6"/>
        <v>2.25</v>
      </c>
      <c r="D101">
        <f t="shared" si="7"/>
        <v>0.99337500000000001</v>
      </c>
      <c r="F101">
        <f t="shared" si="8"/>
        <v>100.22320000000001</v>
      </c>
      <c r="G101">
        <f t="shared" si="9"/>
        <v>225.580815</v>
      </c>
      <c r="J101" s="4">
        <f t="shared" si="10"/>
        <v>22828.840496000001</v>
      </c>
      <c r="K101">
        <f t="shared" si="11"/>
        <v>51636.664899449999</v>
      </c>
    </row>
    <row r="102" spans="1:11">
      <c r="A102" s="2">
        <v>230.03</v>
      </c>
      <c r="B102" s="3">
        <v>0.436</v>
      </c>
      <c r="C102">
        <f t="shared" si="6"/>
        <v>2.25</v>
      </c>
      <c r="D102">
        <f t="shared" si="7"/>
        <v>0.98550000000000004</v>
      </c>
      <c r="F102">
        <f t="shared" si="8"/>
        <v>100.29308</v>
      </c>
      <c r="G102">
        <f t="shared" si="9"/>
        <v>225.45648</v>
      </c>
      <c r="J102" s="4">
        <f t="shared" si="10"/>
        <v>23070.4171924</v>
      </c>
      <c r="K102">
        <f t="shared" si="11"/>
        <v>52115.164315649999</v>
      </c>
    </row>
    <row r="103" spans="1:11">
      <c r="A103" s="2">
        <v>232.28</v>
      </c>
      <c r="B103" s="3">
        <v>0.43099999999999999</v>
      </c>
      <c r="C103">
        <f t="shared" si="6"/>
        <v>2.25</v>
      </c>
      <c r="D103">
        <f t="shared" si="7"/>
        <v>0.97537499999999999</v>
      </c>
      <c r="F103">
        <f t="shared" si="8"/>
        <v>100.11268</v>
      </c>
      <c r="G103">
        <f t="shared" si="9"/>
        <v>225.02526749999998</v>
      </c>
      <c r="J103" s="4">
        <f t="shared" si="10"/>
        <v>23254.173310400001</v>
      </c>
      <c r="K103">
        <f t="shared" si="11"/>
        <v>52521.765765525</v>
      </c>
    </row>
    <row r="104" spans="1:11">
      <c r="A104" s="2">
        <v>234.53</v>
      </c>
      <c r="B104" s="3">
        <v>0.42599999999999999</v>
      </c>
      <c r="C104">
        <f t="shared" si="6"/>
        <v>2.25</v>
      </c>
      <c r="D104">
        <f t="shared" si="7"/>
        <v>0.96412500000000001</v>
      </c>
      <c r="F104">
        <f t="shared" si="8"/>
        <v>99.909779999999998</v>
      </c>
      <c r="G104">
        <f t="shared" si="9"/>
        <v>225.07618500000001</v>
      </c>
      <c r="J104" s="4">
        <f t="shared" si="10"/>
        <v>23431.840703399997</v>
      </c>
      <c r="K104">
        <f t="shared" si="11"/>
        <v>53040.642453674998</v>
      </c>
    </row>
    <row r="105" spans="1:11">
      <c r="A105" s="2">
        <v>236.78</v>
      </c>
      <c r="B105" s="3">
        <v>0.42299999999999999</v>
      </c>
      <c r="C105">
        <f t="shared" si="6"/>
        <v>2.25</v>
      </c>
      <c r="D105">
        <f t="shared" si="7"/>
        <v>0.955125</v>
      </c>
      <c r="F105">
        <f t="shared" si="8"/>
        <v>100.15794</v>
      </c>
      <c r="G105">
        <f t="shared" si="9"/>
        <v>225.61935750000001</v>
      </c>
      <c r="J105" s="4">
        <f t="shared" si="10"/>
        <v>23715.397033199999</v>
      </c>
      <c r="K105">
        <f t="shared" si="11"/>
        <v>53676.270237599994</v>
      </c>
    </row>
    <row r="106" spans="1:11">
      <c r="A106" s="2">
        <v>239.03</v>
      </c>
      <c r="B106" s="3">
        <v>0.42</v>
      </c>
      <c r="C106">
        <f t="shared" si="6"/>
        <v>2.25</v>
      </c>
      <c r="D106">
        <f t="shared" si="7"/>
        <v>0.94837499999999997</v>
      </c>
      <c r="F106">
        <f t="shared" si="8"/>
        <v>100.3926</v>
      </c>
      <c r="G106">
        <f t="shared" si="9"/>
        <v>226.13215500000001</v>
      </c>
      <c r="J106" s="4">
        <f t="shared" si="10"/>
        <v>23996.843177999999</v>
      </c>
      <c r="K106">
        <f t="shared" si="11"/>
        <v>54307.047589649992</v>
      </c>
    </row>
    <row r="107" spans="1:11">
      <c r="A107" s="2">
        <v>241.28</v>
      </c>
      <c r="B107" s="3">
        <v>0.41699999999999998</v>
      </c>
      <c r="C107">
        <f t="shared" si="6"/>
        <v>2.25</v>
      </c>
      <c r="D107">
        <f t="shared" si="7"/>
        <v>0.94162499999999993</v>
      </c>
      <c r="F107">
        <f t="shared" si="8"/>
        <v>100.61376</v>
      </c>
      <c r="G107">
        <f t="shared" si="9"/>
        <v>226.34060624999998</v>
      </c>
      <c r="J107" s="4">
        <f t="shared" si="10"/>
        <v>24276.088012799999</v>
      </c>
      <c r="K107">
        <f t="shared" si="11"/>
        <v>54866.0492600625</v>
      </c>
    </row>
    <row r="108" spans="1:11">
      <c r="A108" s="2">
        <v>243.53</v>
      </c>
      <c r="B108" s="3">
        <v>0.41299999999999998</v>
      </c>
      <c r="C108">
        <f t="shared" si="6"/>
        <v>2.25</v>
      </c>
      <c r="D108">
        <f t="shared" si="7"/>
        <v>0.93374999999999997</v>
      </c>
      <c r="F108">
        <f t="shared" si="8"/>
        <v>100.57789</v>
      </c>
      <c r="G108">
        <f t="shared" si="9"/>
        <v>226.23964874999996</v>
      </c>
      <c r="J108" s="4">
        <f t="shared" si="10"/>
        <v>24493.733551699999</v>
      </c>
      <c r="K108">
        <f t="shared" si="11"/>
        <v>55350.593085712506</v>
      </c>
    </row>
    <row r="109" spans="1:11">
      <c r="A109" s="2">
        <v>245.78</v>
      </c>
      <c r="B109" s="3">
        <v>0.40899999999999997</v>
      </c>
      <c r="C109">
        <f t="shared" si="6"/>
        <v>2.25</v>
      </c>
      <c r="D109">
        <f t="shared" si="7"/>
        <v>0.92474999999999996</v>
      </c>
      <c r="F109">
        <f t="shared" si="8"/>
        <v>100.52401999999999</v>
      </c>
      <c r="G109">
        <f t="shared" si="9"/>
        <v>226.65625874999995</v>
      </c>
      <c r="J109" s="4">
        <f t="shared" si="10"/>
        <v>24706.793635599999</v>
      </c>
      <c r="K109">
        <f t="shared" si="11"/>
        <v>55963.1004321375</v>
      </c>
    </row>
    <row r="110" spans="1:11">
      <c r="A110" s="2">
        <v>248.03</v>
      </c>
      <c r="B110" s="3">
        <v>0.40699999999999997</v>
      </c>
      <c r="C110">
        <f t="shared" si="6"/>
        <v>2.25</v>
      </c>
      <c r="D110">
        <f t="shared" si="7"/>
        <v>0.91799999999999993</v>
      </c>
      <c r="F110">
        <f t="shared" si="8"/>
        <v>100.94820999999999</v>
      </c>
      <c r="G110">
        <f t="shared" si="9"/>
        <v>227.88212625</v>
      </c>
      <c r="J110" s="4">
        <f t="shared" si="10"/>
        <v>25038.1845263</v>
      </c>
      <c r="K110">
        <f t="shared" si="11"/>
        <v>56778.813401287502</v>
      </c>
    </row>
    <row r="111" spans="1:11">
      <c r="A111" s="2">
        <v>250.28</v>
      </c>
      <c r="B111" s="3">
        <v>0.40600000000000003</v>
      </c>
      <c r="C111">
        <f t="shared" si="6"/>
        <v>2.25</v>
      </c>
      <c r="D111">
        <f t="shared" si="7"/>
        <v>0.91462499999999991</v>
      </c>
      <c r="F111">
        <f t="shared" si="8"/>
        <v>101.61368</v>
      </c>
      <c r="G111">
        <f t="shared" si="9"/>
        <v>228.23798625000003</v>
      </c>
      <c r="J111" s="4">
        <f t="shared" si="10"/>
        <v>25431.871830399999</v>
      </c>
      <c r="K111">
        <f t="shared" si="11"/>
        <v>57379.7290402125</v>
      </c>
    </row>
    <row r="112" spans="1:11">
      <c r="A112" s="2">
        <v>252.53</v>
      </c>
      <c r="B112" s="3">
        <v>0.40100000000000002</v>
      </c>
      <c r="C112">
        <f t="shared" si="6"/>
        <v>2.25</v>
      </c>
      <c r="D112">
        <f t="shared" si="7"/>
        <v>0.9078750000000001</v>
      </c>
      <c r="F112">
        <f t="shared" si="8"/>
        <v>101.26453000000001</v>
      </c>
      <c r="G112">
        <f t="shared" si="9"/>
        <v>228.57359625000001</v>
      </c>
      <c r="J112" s="4">
        <f t="shared" si="10"/>
        <v>25572.331760900001</v>
      </c>
      <c r="K112">
        <f t="shared" si="11"/>
        <v>57979.655011012503</v>
      </c>
    </row>
    <row r="113" spans="1:11">
      <c r="A113" s="2">
        <v>254.78</v>
      </c>
      <c r="B113" s="3">
        <v>0.4</v>
      </c>
      <c r="C113">
        <f t="shared" si="6"/>
        <v>2.25</v>
      </c>
      <c r="D113">
        <f t="shared" si="7"/>
        <v>0.90112500000000006</v>
      </c>
      <c r="F113">
        <f t="shared" si="8"/>
        <v>101.91200000000001</v>
      </c>
      <c r="G113">
        <f t="shared" si="9"/>
        <v>229.44702375</v>
      </c>
      <c r="J113" s="4">
        <f t="shared" si="10"/>
        <v>25965.139360000001</v>
      </c>
      <c r="K113">
        <f t="shared" si="11"/>
        <v>58716.8037644625</v>
      </c>
    </row>
    <row r="114" spans="1:11">
      <c r="A114" s="2">
        <v>257.02999999999997</v>
      </c>
      <c r="B114" s="3">
        <v>0.39700000000000002</v>
      </c>
      <c r="C114">
        <f t="shared" si="6"/>
        <v>2.2499999999999716</v>
      </c>
      <c r="D114">
        <f t="shared" si="7"/>
        <v>0.89662499999998868</v>
      </c>
      <c r="F114">
        <f t="shared" si="8"/>
        <v>102.04091</v>
      </c>
      <c r="G114">
        <f t="shared" si="9"/>
        <v>230.30526374999707</v>
      </c>
      <c r="J114" s="4">
        <f t="shared" si="10"/>
        <v>26227.575097299996</v>
      </c>
      <c r="K114">
        <f t="shared" si="11"/>
        <v>59455.257731661746</v>
      </c>
    </row>
    <row r="115" spans="1:11">
      <c r="A115" s="2">
        <v>259.27999999999997</v>
      </c>
      <c r="B115" s="3">
        <v>0.39600000000000002</v>
      </c>
      <c r="C115">
        <f t="shared" si="6"/>
        <v>2.25</v>
      </c>
      <c r="D115">
        <f t="shared" si="7"/>
        <v>0.89212500000000006</v>
      </c>
      <c r="F115">
        <f t="shared" si="8"/>
        <v>102.67487999999999</v>
      </c>
      <c r="G115">
        <f t="shared" si="9"/>
        <v>232.31507624999998</v>
      </c>
      <c r="J115" s="4">
        <f t="shared" si="10"/>
        <v>26621.542886399999</v>
      </c>
      <c r="K115">
        <f t="shared" si="11"/>
        <v>60497.466101662489</v>
      </c>
    </row>
    <row r="116" spans="1:11">
      <c r="A116" s="2">
        <v>261.52999999999997</v>
      </c>
      <c r="B116" s="3">
        <v>0.39700000000000002</v>
      </c>
      <c r="C116">
        <f t="shared" si="6"/>
        <v>2.25</v>
      </c>
      <c r="D116">
        <f t="shared" si="7"/>
        <v>0.89212500000000006</v>
      </c>
      <c r="F116">
        <f t="shared" si="8"/>
        <v>103.82741</v>
      </c>
      <c r="G116">
        <f t="shared" si="9"/>
        <v>233.13281625000002</v>
      </c>
      <c r="J116" s="4">
        <f t="shared" si="10"/>
        <v>27153.982537299995</v>
      </c>
      <c r="K116">
        <f t="shared" si="11"/>
        <v>61232.961138862483</v>
      </c>
    </row>
    <row r="117" spans="1:11">
      <c r="A117" s="2">
        <v>263.77999999999997</v>
      </c>
      <c r="B117" s="3">
        <v>0.39200000000000002</v>
      </c>
      <c r="C117">
        <f t="shared" si="6"/>
        <v>2.25</v>
      </c>
      <c r="D117">
        <f t="shared" si="7"/>
        <v>0.887625</v>
      </c>
      <c r="F117">
        <f t="shared" si="8"/>
        <v>103.40176</v>
      </c>
      <c r="G117">
        <f t="shared" si="9"/>
        <v>233.34692625</v>
      </c>
      <c r="J117" s="4">
        <f t="shared" si="10"/>
        <v>27275.316252799992</v>
      </c>
      <c r="K117">
        <f t="shared" si="11"/>
        <v>61815.547085287486</v>
      </c>
    </row>
    <row r="118" spans="1:11">
      <c r="A118" s="2">
        <v>266.02999999999997</v>
      </c>
      <c r="B118" s="3">
        <v>0.39100000000000001</v>
      </c>
      <c r="C118">
        <f t="shared" si="6"/>
        <v>2.25</v>
      </c>
      <c r="D118">
        <f t="shared" si="7"/>
        <v>0.88087500000000007</v>
      </c>
      <c r="F118">
        <f t="shared" si="8"/>
        <v>104.01772999999999</v>
      </c>
      <c r="G118">
        <f t="shared" si="9"/>
        <v>234.72779624999998</v>
      </c>
      <c r="J118" s="4">
        <f t="shared" si="10"/>
        <v>27671.836711899996</v>
      </c>
      <c r="K118">
        <f t="shared" si="11"/>
        <v>62709.478298887494</v>
      </c>
    </row>
    <row r="119" spans="1:11">
      <c r="A119" s="2">
        <v>268.27999999999997</v>
      </c>
      <c r="B119" s="3">
        <v>0.39</v>
      </c>
      <c r="C119">
        <f t="shared" si="6"/>
        <v>2.25</v>
      </c>
      <c r="D119">
        <f t="shared" si="7"/>
        <v>0.87862499999999999</v>
      </c>
      <c r="F119">
        <f t="shared" si="8"/>
        <v>104.6292</v>
      </c>
      <c r="G119">
        <f t="shared" si="9"/>
        <v>235.18550249999998</v>
      </c>
      <c r="J119" s="4">
        <f t="shared" si="10"/>
        <v>28069.921775999996</v>
      </c>
      <c r="K119">
        <f t="shared" si="11"/>
        <v>63359.89132882499</v>
      </c>
    </row>
    <row r="120" spans="1:11">
      <c r="A120" s="2">
        <v>270.52999999999997</v>
      </c>
      <c r="B120" s="3">
        <v>0.38600000000000001</v>
      </c>
      <c r="C120">
        <f t="shared" si="6"/>
        <v>2.25</v>
      </c>
      <c r="D120">
        <f t="shared" si="7"/>
        <v>0.873</v>
      </c>
      <c r="F120">
        <f t="shared" si="8"/>
        <v>104.42457999999999</v>
      </c>
      <c r="G120">
        <f t="shared" si="9"/>
        <v>235.62548999999999</v>
      </c>
      <c r="J120" s="4">
        <f t="shared" si="10"/>
        <v>28249.981627399993</v>
      </c>
      <c r="K120">
        <f t="shared" si="11"/>
        <v>64009.596444074989</v>
      </c>
    </row>
    <row r="121" spans="1:11">
      <c r="A121" s="2">
        <v>272.77999999999997</v>
      </c>
      <c r="B121" s="3">
        <v>0.38500000000000001</v>
      </c>
      <c r="C121">
        <f t="shared" si="6"/>
        <v>2.25</v>
      </c>
      <c r="D121">
        <f t="shared" si="7"/>
        <v>0.86737500000000001</v>
      </c>
      <c r="F121">
        <f t="shared" si="8"/>
        <v>105.02029999999999</v>
      </c>
      <c r="G121">
        <f t="shared" si="9"/>
        <v>237.57961499999999</v>
      </c>
      <c r="J121" s="4">
        <f t="shared" si="10"/>
        <v>28647.437433999996</v>
      </c>
      <c r="K121">
        <f t="shared" si="11"/>
        <v>65075.688879074994</v>
      </c>
    </row>
    <row r="122" spans="1:11">
      <c r="A122" s="2">
        <v>275.02999999999997</v>
      </c>
      <c r="B122" s="3">
        <v>0.38600000000000001</v>
      </c>
      <c r="C122">
        <f t="shared" si="6"/>
        <v>2.25</v>
      </c>
      <c r="D122">
        <f t="shared" si="7"/>
        <v>0.86737500000000001</v>
      </c>
      <c r="F122">
        <f t="shared" si="8"/>
        <v>106.16157999999999</v>
      </c>
      <c r="G122">
        <f t="shared" si="9"/>
        <v>238.90479749999997</v>
      </c>
      <c r="J122" s="4">
        <f t="shared" si="10"/>
        <v>29197.619347399996</v>
      </c>
      <c r="K122">
        <f t="shared" si="11"/>
        <v>65974.800751424991</v>
      </c>
    </row>
    <row r="123" spans="1:11">
      <c r="A123" s="2">
        <v>277.27999999999997</v>
      </c>
      <c r="B123" s="3">
        <v>0.38300000000000001</v>
      </c>
      <c r="C123">
        <f t="shared" si="6"/>
        <v>2.25</v>
      </c>
      <c r="D123">
        <f t="shared" si="7"/>
        <v>0.86512500000000003</v>
      </c>
      <c r="F123">
        <f t="shared" si="8"/>
        <v>106.19824</v>
      </c>
      <c r="G123">
        <f t="shared" si="9"/>
        <v>239.91550874999996</v>
      </c>
      <c r="J123" s="4">
        <f t="shared" si="10"/>
        <v>29446.647987199991</v>
      </c>
      <c r="K123">
        <f t="shared" si="11"/>
        <v>66794.767865887494</v>
      </c>
    </row>
    <row r="124" spans="1:11">
      <c r="A124" s="2">
        <v>279.52999999999997</v>
      </c>
      <c r="B124" s="3">
        <v>0.38300000000000001</v>
      </c>
      <c r="C124">
        <f t="shared" si="6"/>
        <v>2.25</v>
      </c>
      <c r="D124">
        <f t="shared" si="7"/>
        <v>0.86175000000000002</v>
      </c>
      <c r="F124">
        <f t="shared" si="8"/>
        <v>107.05998999999998</v>
      </c>
      <c r="G124">
        <f t="shared" si="9"/>
        <v>242.17144875</v>
      </c>
      <c r="J124" s="4">
        <f t="shared" si="10"/>
        <v>29926.479004699995</v>
      </c>
      <c r="K124">
        <f t="shared" si="11"/>
        <v>67968.075229087495</v>
      </c>
    </row>
    <row r="125" spans="1:11">
      <c r="A125" s="2">
        <v>281.77999999999997</v>
      </c>
      <c r="B125" s="3">
        <v>0.38400000000000001</v>
      </c>
      <c r="C125">
        <f t="shared" si="6"/>
        <v>2.25</v>
      </c>
      <c r="D125">
        <f t="shared" si="7"/>
        <v>0.86287500000000006</v>
      </c>
      <c r="F125">
        <f t="shared" si="8"/>
        <v>108.20352</v>
      </c>
      <c r="G125">
        <f t="shared" si="9"/>
        <v>243.79085249999997</v>
      </c>
      <c r="J125" s="4">
        <f t="shared" si="10"/>
        <v>30489.587865599995</v>
      </c>
      <c r="K125">
        <f t="shared" si="11"/>
        <v>68970.025675574987</v>
      </c>
    </row>
    <row r="126" spans="1:11">
      <c r="A126" s="2">
        <v>284.02999999999997</v>
      </c>
      <c r="B126" s="3">
        <v>0.38200000000000001</v>
      </c>
      <c r="C126">
        <f t="shared" si="6"/>
        <v>2.25</v>
      </c>
      <c r="D126">
        <f t="shared" si="7"/>
        <v>0.86175000000000002</v>
      </c>
      <c r="F126">
        <f t="shared" si="8"/>
        <v>108.49945999999998</v>
      </c>
      <c r="G126">
        <f t="shared" si="9"/>
        <v>245.73485249999999</v>
      </c>
      <c r="J126" s="4">
        <f t="shared" si="10"/>
        <v>30817.101623799994</v>
      </c>
      <c r="K126">
        <f t="shared" si="11"/>
        <v>70074.33431557499</v>
      </c>
    </row>
    <row r="127" spans="1:11">
      <c r="A127" s="2">
        <v>286.27999999999997</v>
      </c>
      <c r="B127" s="3">
        <v>0.38400000000000001</v>
      </c>
      <c r="C127">
        <f t="shared" si="6"/>
        <v>2.25</v>
      </c>
      <c r="D127">
        <f t="shared" si="7"/>
        <v>0.86175000000000002</v>
      </c>
      <c r="F127">
        <f t="shared" si="8"/>
        <v>109.93151999999999</v>
      </c>
      <c r="G127">
        <f t="shared" si="9"/>
        <v>248.64251624999997</v>
      </c>
      <c r="J127" s="4">
        <f t="shared" si="10"/>
        <v>31471.195545599996</v>
      </c>
      <c r="K127">
        <f t="shared" si="11"/>
        <v>71462.561053612488</v>
      </c>
    </row>
    <row r="128" spans="1:11">
      <c r="A128" s="2">
        <v>288.52999999999997</v>
      </c>
      <c r="B128" s="3">
        <v>0.38500000000000001</v>
      </c>
      <c r="C128">
        <f t="shared" si="6"/>
        <v>2.25</v>
      </c>
      <c r="D128">
        <f t="shared" si="7"/>
        <v>0.86512500000000003</v>
      </c>
      <c r="F128">
        <f t="shared" si="8"/>
        <v>111.08404999999999</v>
      </c>
      <c r="G128">
        <f t="shared" si="9"/>
        <v>250.25938875</v>
      </c>
      <c r="J128" s="4">
        <f t="shared" si="10"/>
        <v>32051.080946499995</v>
      </c>
      <c r="K128">
        <f t="shared" si="11"/>
        <v>72489.243559162482</v>
      </c>
    </row>
    <row r="129" spans="1:11">
      <c r="A129" s="2">
        <v>290.77999999999997</v>
      </c>
      <c r="B129" s="3">
        <v>0.38300000000000001</v>
      </c>
      <c r="C129">
        <f t="shared" si="6"/>
        <v>2.25</v>
      </c>
      <c r="D129">
        <f t="shared" si="7"/>
        <v>0.86399999999999999</v>
      </c>
      <c r="F129">
        <f t="shared" si="8"/>
        <v>111.36873999999999</v>
      </c>
      <c r="G129">
        <f t="shared" si="9"/>
        <v>251.21947499999999</v>
      </c>
      <c r="J129" s="4">
        <f t="shared" si="10"/>
        <v>32383.802217199991</v>
      </c>
      <c r="K129">
        <f t="shared" si="11"/>
        <v>73332.940636124986</v>
      </c>
    </row>
    <row r="130" spans="1:11">
      <c r="A130" s="2">
        <v>293.02999999999997</v>
      </c>
      <c r="B130" s="3">
        <v>0.38200000000000001</v>
      </c>
      <c r="C130">
        <f t="shared" si="6"/>
        <v>2.25</v>
      </c>
      <c r="D130">
        <f t="shared" si="7"/>
        <v>0.86062499999999997</v>
      </c>
      <c r="F130">
        <f t="shared" si="8"/>
        <v>111.93745999999999</v>
      </c>
      <c r="G130">
        <f t="shared" si="9"/>
        <v>253.49060249999997</v>
      </c>
      <c r="J130" s="4">
        <f t="shared" si="10"/>
        <v>32801.033903799995</v>
      </c>
      <c r="K130">
        <f t="shared" si="11"/>
        <v>74567.363410574995</v>
      </c>
    </row>
    <row r="131" spans="1:11">
      <c r="A131" s="2">
        <v>295.27999999999997</v>
      </c>
      <c r="B131" s="3">
        <v>0.38400000000000001</v>
      </c>
      <c r="C131">
        <f t="shared" si="6"/>
        <v>2.25</v>
      </c>
      <c r="D131">
        <f t="shared" si="7"/>
        <v>0.86175000000000002</v>
      </c>
      <c r="F131">
        <f t="shared" si="8"/>
        <v>113.38751999999999</v>
      </c>
      <c r="G131">
        <f t="shared" si="9"/>
        <v>255.75919874999997</v>
      </c>
      <c r="J131" s="4">
        <f t="shared" si="10"/>
        <v>33481.066905599997</v>
      </c>
      <c r="K131">
        <f t="shared" si="11"/>
        <v>75809.022244087493</v>
      </c>
    </row>
    <row r="132" spans="1:11">
      <c r="A132" s="2">
        <v>297.52999999999997</v>
      </c>
      <c r="B132" s="3">
        <v>0.38300000000000001</v>
      </c>
      <c r="C132">
        <f t="shared" ref="C132:C149" si="12">A132-A131</f>
        <v>2.25</v>
      </c>
      <c r="D132">
        <f t="shared" ref="D132:D149" si="13">(B132+B131)/2*C132</f>
        <v>0.86287500000000006</v>
      </c>
      <c r="F132">
        <f t="shared" ref="F132:F149" si="14">A132*B132</f>
        <v>113.95398999999999</v>
      </c>
      <c r="G132">
        <f t="shared" ref="G132:G149" si="15">(F132+F133)/2*C132</f>
        <v>258.04045124999999</v>
      </c>
      <c r="J132" s="4">
        <f t="shared" ref="J132:J149" si="16">B132*A132^2</f>
        <v>33904.730644699994</v>
      </c>
      <c r="K132">
        <f t="shared" ref="K132:K149" si="17">(J133+J132)/2*C132</f>
        <v>77066.920438537491</v>
      </c>
    </row>
    <row r="133" spans="1:11">
      <c r="A133" s="2">
        <v>299.77999999999997</v>
      </c>
      <c r="B133" s="3">
        <v>0.38500000000000001</v>
      </c>
      <c r="C133">
        <f t="shared" si="12"/>
        <v>2.25</v>
      </c>
      <c r="D133">
        <f t="shared" si="13"/>
        <v>0.86399999999999999</v>
      </c>
      <c r="F133">
        <f t="shared" si="14"/>
        <v>115.41529999999999</v>
      </c>
      <c r="G133">
        <f t="shared" si="15"/>
        <v>260.99874</v>
      </c>
      <c r="J133" s="4">
        <f t="shared" si="16"/>
        <v>34599.198633999993</v>
      </c>
      <c r="K133">
        <f t="shared" si="17"/>
        <v>78537.304464074987</v>
      </c>
    </row>
    <row r="134" spans="1:11">
      <c r="A134" s="2">
        <v>302.02999999999997</v>
      </c>
      <c r="B134" s="3">
        <v>0.38600000000000001</v>
      </c>
      <c r="C134">
        <f t="shared" si="12"/>
        <v>2.25</v>
      </c>
      <c r="D134">
        <f t="shared" si="13"/>
        <v>0.86737500000000001</v>
      </c>
      <c r="F134">
        <f t="shared" si="14"/>
        <v>116.58358</v>
      </c>
      <c r="G134">
        <f t="shared" si="15"/>
        <v>263.29011750000001</v>
      </c>
      <c r="J134" s="4">
        <f t="shared" si="16"/>
        <v>35211.738667399994</v>
      </c>
      <c r="K134">
        <f t="shared" si="17"/>
        <v>79818.814766024982</v>
      </c>
    </row>
    <row r="135" spans="1:11">
      <c r="A135" s="2">
        <v>304.27999999999997</v>
      </c>
      <c r="B135" s="3">
        <v>0.38600000000000001</v>
      </c>
      <c r="C135">
        <f t="shared" si="12"/>
        <v>2.25</v>
      </c>
      <c r="D135">
        <f t="shared" si="13"/>
        <v>0.86850000000000005</v>
      </c>
      <c r="F135">
        <f t="shared" si="14"/>
        <v>117.45208</v>
      </c>
      <c r="G135">
        <f t="shared" si="15"/>
        <v>265.58908874999997</v>
      </c>
      <c r="J135" s="4">
        <f t="shared" si="16"/>
        <v>35738.318902399995</v>
      </c>
      <c r="K135">
        <f t="shared" si="17"/>
        <v>81113.722797037495</v>
      </c>
    </row>
    <row r="136" spans="1:11">
      <c r="A136" s="2">
        <v>306.52999999999997</v>
      </c>
      <c r="B136" s="3">
        <v>0.38700000000000001</v>
      </c>
      <c r="C136">
        <f t="shared" si="12"/>
        <v>2.25</v>
      </c>
      <c r="D136">
        <f t="shared" si="13"/>
        <v>0.86962499999999998</v>
      </c>
      <c r="F136">
        <f t="shared" si="14"/>
        <v>118.62710999999999</v>
      </c>
      <c r="G136">
        <f t="shared" si="15"/>
        <v>268.58534624999999</v>
      </c>
      <c r="J136" s="4">
        <f t="shared" si="16"/>
        <v>36362.768028299994</v>
      </c>
      <c r="K136">
        <f t="shared" si="17"/>
        <v>82633.508342887479</v>
      </c>
    </row>
    <row r="137" spans="1:11">
      <c r="A137" s="2">
        <v>308.77999999999997</v>
      </c>
      <c r="B137" s="3">
        <v>0.38900000000000001</v>
      </c>
      <c r="C137">
        <f t="shared" si="12"/>
        <v>2.25</v>
      </c>
      <c r="D137">
        <f t="shared" si="13"/>
        <v>0.873</v>
      </c>
      <c r="F137">
        <f t="shared" si="14"/>
        <v>120.11542</v>
      </c>
      <c r="G137">
        <f t="shared" si="15"/>
        <v>271.24435125000002</v>
      </c>
      <c r="J137" s="4">
        <f t="shared" si="16"/>
        <v>37089.239387599991</v>
      </c>
      <c r="K137">
        <f t="shared" si="17"/>
        <v>84061.088412412486</v>
      </c>
    </row>
    <row r="138" spans="1:11">
      <c r="A138" s="2">
        <v>311.02999999999997</v>
      </c>
      <c r="B138" s="3">
        <v>0.38900000000000001</v>
      </c>
      <c r="C138">
        <f t="shared" si="12"/>
        <v>2.25</v>
      </c>
      <c r="D138">
        <f t="shared" si="13"/>
        <v>0.87525000000000008</v>
      </c>
      <c r="F138">
        <f t="shared" si="14"/>
        <v>120.99066999999999</v>
      </c>
      <c r="G138">
        <f t="shared" si="15"/>
        <v>272.86122374999997</v>
      </c>
      <c r="J138" s="4">
        <f t="shared" si="16"/>
        <v>37631.728090099998</v>
      </c>
      <c r="K138">
        <f t="shared" si="17"/>
        <v>85175.706542962493</v>
      </c>
    </row>
    <row r="139" spans="1:11">
      <c r="A139" s="2">
        <v>313.27999999999997</v>
      </c>
      <c r="B139" s="3">
        <v>0.38800000000000001</v>
      </c>
      <c r="C139">
        <f t="shared" si="12"/>
        <v>2.25</v>
      </c>
      <c r="D139">
        <f t="shared" si="13"/>
        <v>0.87412500000000004</v>
      </c>
      <c r="F139">
        <f t="shared" si="14"/>
        <v>121.55264</v>
      </c>
      <c r="G139">
        <f t="shared" si="15"/>
        <v>275.18550749999997</v>
      </c>
      <c r="J139" s="4">
        <f t="shared" si="16"/>
        <v>38080.011059199991</v>
      </c>
      <c r="K139">
        <f t="shared" si="17"/>
        <v>86521.603061474976</v>
      </c>
    </row>
    <row r="140" spans="1:11">
      <c r="A140" s="2">
        <v>315.52999999999997</v>
      </c>
      <c r="B140" s="3">
        <v>0.39</v>
      </c>
      <c r="C140">
        <f t="shared" si="12"/>
        <v>2.25</v>
      </c>
      <c r="D140">
        <f t="shared" si="13"/>
        <v>0.87525000000000008</v>
      </c>
      <c r="F140">
        <f t="shared" si="14"/>
        <v>123.05669999999999</v>
      </c>
      <c r="G140">
        <f t="shared" si="15"/>
        <v>278.93726999999996</v>
      </c>
      <c r="J140" s="4">
        <f t="shared" si="16"/>
        <v>38828.080550999992</v>
      </c>
      <c r="K140">
        <f t="shared" si="17"/>
        <v>88329.198388724995</v>
      </c>
    </row>
    <row r="141" spans="1:11">
      <c r="A141" s="2">
        <v>317.77999999999997</v>
      </c>
      <c r="B141" s="3">
        <v>0.39300000000000002</v>
      </c>
      <c r="C141">
        <f t="shared" si="12"/>
        <v>2.25</v>
      </c>
      <c r="D141">
        <f t="shared" si="13"/>
        <v>0.88087500000000007</v>
      </c>
      <c r="F141">
        <f t="shared" si="14"/>
        <v>124.88754</v>
      </c>
      <c r="G141">
        <f t="shared" si="15"/>
        <v>282.35177999999996</v>
      </c>
      <c r="J141" s="4">
        <f t="shared" si="16"/>
        <v>39686.7624612</v>
      </c>
      <c r="K141">
        <f t="shared" si="17"/>
        <v>90044.918567774992</v>
      </c>
    </row>
    <row r="142" spans="1:11">
      <c r="A142" s="2">
        <v>320.02999999999997</v>
      </c>
      <c r="B142" s="3">
        <v>0.39400000000000002</v>
      </c>
      <c r="C142">
        <f t="shared" si="12"/>
        <v>2.25</v>
      </c>
      <c r="D142">
        <f t="shared" si="13"/>
        <v>0.88537500000000002</v>
      </c>
      <c r="F142">
        <f t="shared" si="14"/>
        <v>126.09182</v>
      </c>
      <c r="G142">
        <f t="shared" si="15"/>
        <v>283.97877749999998</v>
      </c>
      <c r="J142" s="4">
        <f t="shared" si="16"/>
        <v>40353.165154599992</v>
      </c>
      <c r="K142">
        <f t="shared" si="17"/>
        <v>91201.510493324982</v>
      </c>
    </row>
    <row r="143" spans="1:11">
      <c r="A143" s="2">
        <v>322.27999999999997</v>
      </c>
      <c r="B143" s="3">
        <v>0.39200000000000002</v>
      </c>
      <c r="C143">
        <f t="shared" si="12"/>
        <v>2.25</v>
      </c>
      <c r="D143">
        <f t="shared" si="13"/>
        <v>0.88424999999999998</v>
      </c>
      <c r="F143">
        <f t="shared" si="14"/>
        <v>126.33376</v>
      </c>
      <c r="G143">
        <f t="shared" si="15"/>
        <v>286.33849874999999</v>
      </c>
      <c r="J143" s="4">
        <f t="shared" si="16"/>
        <v>40714.844172799989</v>
      </c>
      <c r="K143">
        <f t="shared" si="17"/>
        <v>92605.650669337483</v>
      </c>
    </row>
    <row r="144" spans="1:11">
      <c r="A144" s="2">
        <v>324.52999999999997</v>
      </c>
      <c r="B144" s="3">
        <v>0.39500000000000002</v>
      </c>
      <c r="C144">
        <f t="shared" si="12"/>
        <v>2.25</v>
      </c>
      <c r="D144">
        <f t="shared" si="13"/>
        <v>0.88537500000000002</v>
      </c>
      <c r="F144">
        <f t="shared" si="14"/>
        <v>128.18934999999999</v>
      </c>
      <c r="G144">
        <f t="shared" si="15"/>
        <v>289.79350875</v>
      </c>
      <c r="J144" s="4">
        <f t="shared" si="16"/>
        <v>41601.289755499994</v>
      </c>
      <c r="K144">
        <f t="shared" si="17"/>
        <v>94374.24349713749</v>
      </c>
    </row>
    <row r="145" spans="1:11">
      <c r="A145" s="2">
        <v>326.77999999999997</v>
      </c>
      <c r="B145" s="3">
        <v>0.39600000000000002</v>
      </c>
      <c r="C145">
        <f t="shared" si="12"/>
        <v>2.25</v>
      </c>
      <c r="D145">
        <f t="shared" si="13"/>
        <v>0.88987500000000008</v>
      </c>
      <c r="F145">
        <f t="shared" si="14"/>
        <v>129.40487999999999</v>
      </c>
      <c r="G145">
        <f t="shared" si="15"/>
        <v>292.16335499999991</v>
      </c>
      <c r="J145" s="4">
        <f t="shared" si="16"/>
        <v>42286.926686399995</v>
      </c>
      <c r="K145">
        <f t="shared" si="17"/>
        <v>95802.952593149981</v>
      </c>
    </row>
    <row r="146" spans="1:11">
      <c r="A146" s="2">
        <v>329.03</v>
      </c>
      <c r="B146" s="3">
        <v>0.39600000000000002</v>
      </c>
      <c r="C146">
        <f t="shared" si="12"/>
        <v>2.25</v>
      </c>
      <c r="D146">
        <f t="shared" si="13"/>
        <v>0.89100000000000001</v>
      </c>
      <c r="F146">
        <f t="shared" si="14"/>
        <v>130.29587999999998</v>
      </c>
      <c r="G146">
        <f t="shared" si="15"/>
        <v>294.91348499999998</v>
      </c>
      <c r="J146" s="4">
        <f t="shared" si="16"/>
        <v>42871.253396399996</v>
      </c>
      <c r="K146">
        <f t="shared" si="17"/>
        <v>97369.127864549999</v>
      </c>
    </row>
    <row r="147" spans="1:11">
      <c r="A147" s="2">
        <v>331.28</v>
      </c>
      <c r="B147" s="3">
        <v>0.39800000000000002</v>
      </c>
      <c r="C147">
        <f t="shared" si="12"/>
        <v>2.25</v>
      </c>
      <c r="D147">
        <f t="shared" si="13"/>
        <v>0.8932500000000001</v>
      </c>
      <c r="F147">
        <f t="shared" si="14"/>
        <v>131.84943999999999</v>
      </c>
      <c r="G147">
        <f t="shared" si="15"/>
        <v>298.04389874999998</v>
      </c>
      <c r="J147" s="4">
        <f t="shared" si="16"/>
        <v>43679.082483199993</v>
      </c>
      <c r="K147">
        <f t="shared" si="17"/>
        <v>99072.837655087482</v>
      </c>
    </row>
    <row r="148" spans="1:11">
      <c r="A148" s="2">
        <v>333.53</v>
      </c>
      <c r="B148" s="3">
        <v>0.39900000000000002</v>
      </c>
      <c r="C148">
        <f t="shared" si="12"/>
        <v>2.25</v>
      </c>
      <c r="D148">
        <f t="shared" si="13"/>
        <v>0.89662500000000001</v>
      </c>
      <c r="F148">
        <f t="shared" si="14"/>
        <v>133.07847000000001</v>
      </c>
      <c r="G148">
        <f t="shared" si="15"/>
        <v>300.81427874999997</v>
      </c>
      <c r="J148" s="4">
        <f t="shared" si="16"/>
        <v>44385.662099099995</v>
      </c>
      <c r="K148">
        <f t="shared" si="17"/>
        <v>100670.56364148749</v>
      </c>
    </row>
    <row r="149" spans="1:11">
      <c r="A149" s="2">
        <v>335.78</v>
      </c>
      <c r="B149" s="3">
        <v>0.4</v>
      </c>
      <c r="C149">
        <f t="shared" si="12"/>
        <v>2.25</v>
      </c>
      <c r="D149">
        <f t="shared" si="13"/>
        <v>0.89887500000000009</v>
      </c>
      <c r="F149">
        <f t="shared" si="14"/>
        <v>134.31199999999998</v>
      </c>
      <c r="G149">
        <f t="shared" si="15"/>
        <v>151.10099999999997</v>
      </c>
      <c r="J149" s="4">
        <f t="shared" si="16"/>
        <v>45099.283360000001</v>
      </c>
      <c r="K149">
        <f t="shared" si="17"/>
        <v>50736.693780000001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0ED92-0932-4694-897D-1FB10A7E23FC}">
  <dimension ref="A1:N149"/>
  <sheetViews>
    <sheetView workbookViewId="0">
      <selection activeCell="N3" activeCellId="3" sqref="E3 I3 M3 N3"/>
    </sheetView>
  </sheetViews>
  <sheetFormatPr defaultRowHeight="14.25"/>
  <cols>
    <col min="9" max="9" width="13.9296875" bestFit="1" customWidth="1"/>
    <col min="13" max="13" width="18.73046875" bestFit="1" customWidth="1"/>
  </cols>
  <sheetData>
    <row r="1" spans="1:14">
      <c r="A1" s="1" t="s">
        <v>0</v>
      </c>
      <c r="B1" s="1" t="s">
        <v>5</v>
      </c>
      <c r="E1" s="8" t="s">
        <v>1</v>
      </c>
      <c r="H1" s="8" t="s">
        <v>2</v>
      </c>
      <c r="I1" s="5" t="s">
        <v>6</v>
      </c>
      <c r="L1" s="8" t="s">
        <v>3</v>
      </c>
      <c r="M1" s="6" t="s">
        <v>7</v>
      </c>
      <c r="N1" s="7" t="s">
        <v>4</v>
      </c>
    </row>
    <row r="2" spans="1:14">
      <c r="A2" s="2">
        <v>0</v>
      </c>
      <c r="B2" s="3">
        <v>0.38800000000000001</v>
      </c>
    </row>
    <row r="3" spans="1:14">
      <c r="A3" s="2">
        <v>2.25</v>
      </c>
      <c r="B3" s="3">
        <v>0.38400000000000001</v>
      </c>
      <c r="C3">
        <f>A3-A2</f>
        <v>2.25</v>
      </c>
      <c r="D3">
        <f>(B3+B2)/2*C3</f>
        <v>0.86850000000000005</v>
      </c>
      <c r="E3" s="14">
        <f>SUM(D3:D149)</f>
        <v>456.97008500000027</v>
      </c>
      <c r="F3">
        <f>A3*B3</f>
        <v>0.86399999999999999</v>
      </c>
      <c r="G3">
        <f>(F3+F4)/2*C3</f>
        <v>2.905875</v>
      </c>
      <c r="H3" s="8">
        <f>SUM(G3:G149)</f>
        <v>57175.433013899979</v>
      </c>
      <c r="I3" s="5">
        <f>H3/E3</f>
        <v>125.11854690422447</v>
      </c>
      <c r="J3" s="4">
        <f>B3*A3^2</f>
        <v>1.944</v>
      </c>
      <c r="K3">
        <f>(J4+J3)/2*C3</f>
        <v>10.889437500000001</v>
      </c>
      <c r="L3" s="8">
        <f>SUM(K3:K149)</f>
        <v>9927609.231816493</v>
      </c>
      <c r="M3" s="6">
        <f>SQRT(L3/E3-I3^2)</f>
        <v>77.911520886406706</v>
      </c>
      <c r="N3" s="7">
        <f>E3/(2*M3)</f>
        <v>2.9326220294573164</v>
      </c>
    </row>
    <row r="4" spans="1:14">
      <c r="A4" s="2">
        <v>4.5</v>
      </c>
      <c r="B4" s="3">
        <v>0.38200000000000001</v>
      </c>
      <c r="C4">
        <f t="shared" ref="C4:C67" si="0">A4-A3</f>
        <v>2.25</v>
      </c>
      <c r="D4">
        <f t="shared" ref="D4:D67" si="1">(B4+B3)/2*C4</f>
        <v>0.86175000000000002</v>
      </c>
      <c r="F4">
        <f t="shared" ref="F4:F67" si="2">A4*B4</f>
        <v>1.7190000000000001</v>
      </c>
      <c r="G4">
        <f t="shared" ref="G4:G67" si="3">(F4+F5)/2*C4</f>
        <v>4.8043125</v>
      </c>
      <c r="J4" s="4">
        <f t="shared" ref="J4:J67" si="4">B4*A4^2</f>
        <v>7.7355</v>
      </c>
      <c r="K4">
        <f t="shared" ref="K4:K67" si="5">(J5+J4)/2*C4</f>
        <v>28.077890625000002</v>
      </c>
    </row>
    <row r="5" spans="1:14">
      <c r="A5" s="2">
        <v>6.75</v>
      </c>
      <c r="B5" s="3">
        <v>0.378</v>
      </c>
      <c r="C5">
        <f t="shared" si="0"/>
        <v>2.25</v>
      </c>
      <c r="D5">
        <f t="shared" si="1"/>
        <v>0.85499999999999998</v>
      </c>
      <c r="F5">
        <f t="shared" si="2"/>
        <v>2.5514999999999999</v>
      </c>
      <c r="G5">
        <f t="shared" si="3"/>
        <v>6.6268124999999998</v>
      </c>
      <c r="J5" s="4">
        <f t="shared" si="4"/>
        <v>17.222625000000001</v>
      </c>
      <c r="K5">
        <f t="shared" si="5"/>
        <v>53.182828124999993</v>
      </c>
    </row>
    <row r="6" spans="1:14">
      <c r="A6" s="2">
        <v>9</v>
      </c>
      <c r="B6" s="3">
        <v>0.371</v>
      </c>
      <c r="C6">
        <f t="shared" si="0"/>
        <v>2.25</v>
      </c>
      <c r="D6">
        <f t="shared" si="1"/>
        <v>0.84262499999999996</v>
      </c>
      <c r="F6">
        <f t="shared" si="2"/>
        <v>3.339</v>
      </c>
      <c r="G6">
        <f t="shared" si="3"/>
        <v>8.3505937500000016</v>
      </c>
      <c r="J6" s="4">
        <f t="shared" si="4"/>
        <v>30.050999999999998</v>
      </c>
      <c r="K6">
        <f t="shared" si="5"/>
        <v>85.492335937499988</v>
      </c>
    </row>
    <row r="7" spans="1:14">
      <c r="A7" s="2">
        <v>11.25</v>
      </c>
      <c r="B7" s="3">
        <v>0.36299999999999999</v>
      </c>
      <c r="C7">
        <f t="shared" si="0"/>
        <v>2.25</v>
      </c>
      <c r="D7">
        <f t="shared" si="1"/>
        <v>0.82574999999999998</v>
      </c>
      <c r="F7">
        <f t="shared" si="2"/>
        <v>4.0837500000000002</v>
      </c>
      <c r="G7">
        <f t="shared" si="3"/>
        <v>10.031343750000001</v>
      </c>
      <c r="J7" s="4">
        <f t="shared" si="4"/>
        <v>45.942187499999996</v>
      </c>
      <c r="K7">
        <f t="shared" si="5"/>
        <v>125.08614843749999</v>
      </c>
    </row>
    <row r="8" spans="1:14">
      <c r="A8" s="2">
        <v>13.5</v>
      </c>
      <c r="B8" s="3">
        <v>0.35799999999999998</v>
      </c>
      <c r="C8">
        <f t="shared" si="0"/>
        <v>2.25</v>
      </c>
      <c r="D8">
        <f t="shared" si="1"/>
        <v>0.81112499999999998</v>
      </c>
      <c r="F8">
        <f t="shared" si="2"/>
        <v>4.8330000000000002</v>
      </c>
      <c r="G8">
        <f t="shared" si="3"/>
        <v>11.744999999999999</v>
      </c>
      <c r="J8" s="4">
        <f t="shared" si="4"/>
        <v>65.245499999999993</v>
      </c>
      <c r="K8">
        <f t="shared" si="5"/>
        <v>172.75021874999999</v>
      </c>
    </row>
    <row r="9" spans="1:14">
      <c r="A9" s="2">
        <v>15.75</v>
      </c>
      <c r="B9" s="3">
        <v>0.35599999999999998</v>
      </c>
      <c r="C9">
        <f t="shared" si="0"/>
        <v>2.25</v>
      </c>
      <c r="D9">
        <f t="shared" si="1"/>
        <v>0.80325000000000002</v>
      </c>
      <c r="F9">
        <f t="shared" si="2"/>
        <v>5.6069999999999993</v>
      </c>
      <c r="G9">
        <f t="shared" si="3"/>
        <v>13.415624999999999</v>
      </c>
      <c r="J9" s="4">
        <f t="shared" si="4"/>
        <v>88.310249999999996</v>
      </c>
      <c r="K9">
        <f t="shared" si="5"/>
        <v>227.28853124999998</v>
      </c>
    </row>
    <row r="10" spans="1:14">
      <c r="A10" s="2">
        <v>18</v>
      </c>
      <c r="B10" s="3">
        <v>0.35099999999999998</v>
      </c>
      <c r="C10">
        <f t="shared" si="0"/>
        <v>2.25</v>
      </c>
      <c r="D10">
        <f t="shared" si="1"/>
        <v>0.79537499999999994</v>
      </c>
      <c r="F10">
        <f t="shared" si="2"/>
        <v>6.3179999999999996</v>
      </c>
      <c r="G10">
        <f t="shared" si="3"/>
        <v>15.035624999999998</v>
      </c>
      <c r="J10" s="4">
        <f t="shared" si="4"/>
        <v>113.72399999999999</v>
      </c>
      <c r="K10">
        <f t="shared" si="5"/>
        <v>288.47896874999998</v>
      </c>
    </row>
    <row r="11" spans="1:14">
      <c r="A11" s="2">
        <v>20.25</v>
      </c>
      <c r="B11" s="3">
        <v>0.34799999999999998</v>
      </c>
      <c r="C11">
        <f t="shared" si="0"/>
        <v>2.25</v>
      </c>
      <c r="D11">
        <f t="shared" si="1"/>
        <v>0.78637499999999994</v>
      </c>
      <c r="F11">
        <f t="shared" si="2"/>
        <v>7.0469999999999997</v>
      </c>
      <c r="G11">
        <f t="shared" si="3"/>
        <v>85.85154</v>
      </c>
      <c r="J11" s="4">
        <f t="shared" si="4"/>
        <v>142.70175</v>
      </c>
      <c r="K11">
        <f t="shared" si="5"/>
        <v>2305.7779662000003</v>
      </c>
    </row>
    <row r="12" spans="1:14">
      <c r="A12" s="2">
        <v>27.53</v>
      </c>
      <c r="B12" s="3">
        <v>2.516</v>
      </c>
      <c r="C12">
        <f t="shared" si="0"/>
        <v>7.2800000000000011</v>
      </c>
      <c r="D12">
        <f t="shared" si="1"/>
        <v>10.42496</v>
      </c>
      <c r="F12">
        <f t="shared" si="2"/>
        <v>69.265479999999997</v>
      </c>
      <c r="G12">
        <f t="shared" si="3"/>
        <v>544.91258640000001</v>
      </c>
      <c r="J12" s="4">
        <f t="shared" si="4"/>
        <v>1906.8786644000002</v>
      </c>
      <c r="K12">
        <f t="shared" si="5"/>
        <v>15660.212541792003</v>
      </c>
    </row>
    <row r="13" spans="1:14">
      <c r="A13" s="2">
        <v>29.78</v>
      </c>
      <c r="B13" s="3">
        <v>2.7010000000000001</v>
      </c>
      <c r="C13">
        <f t="shared" si="0"/>
        <v>2.25</v>
      </c>
      <c r="D13">
        <f t="shared" si="1"/>
        <v>5.8691250000000004</v>
      </c>
      <c r="F13">
        <f t="shared" si="2"/>
        <v>80.435780000000008</v>
      </c>
      <c r="G13">
        <f t="shared" si="3"/>
        <v>188.42998500000002</v>
      </c>
      <c r="J13" s="4">
        <f t="shared" si="4"/>
        <v>2395.3775284000003</v>
      </c>
      <c r="K13">
        <f t="shared" si="5"/>
        <v>5831.8093514250004</v>
      </c>
    </row>
    <row r="14" spans="1:14">
      <c r="A14" s="2">
        <v>32.03</v>
      </c>
      <c r="B14" s="3">
        <v>2.718</v>
      </c>
      <c r="C14">
        <f t="shared" si="0"/>
        <v>2.25</v>
      </c>
      <c r="D14">
        <f t="shared" si="1"/>
        <v>6.0963750000000001</v>
      </c>
      <c r="F14">
        <f t="shared" si="2"/>
        <v>87.057540000000003</v>
      </c>
      <c r="G14">
        <f t="shared" si="3"/>
        <v>204.72621749999999</v>
      </c>
      <c r="J14" s="4">
        <f t="shared" si="4"/>
        <v>2788.4530062000003</v>
      </c>
      <c r="K14">
        <f t="shared" si="5"/>
        <v>6797.6503377750005</v>
      </c>
    </row>
    <row r="15" spans="1:14">
      <c r="A15" s="2">
        <v>34.28</v>
      </c>
      <c r="B15" s="3">
        <v>2.7690000000000001</v>
      </c>
      <c r="C15">
        <f t="shared" si="0"/>
        <v>2.25</v>
      </c>
      <c r="D15">
        <f t="shared" si="1"/>
        <v>6.1728750000000003</v>
      </c>
      <c r="F15">
        <f t="shared" si="2"/>
        <v>94.921320000000009</v>
      </c>
      <c r="G15">
        <f t="shared" si="3"/>
        <v>219.84226874999999</v>
      </c>
      <c r="J15" s="4">
        <f t="shared" si="4"/>
        <v>3253.9028496000005</v>
      </c>
      <c r="K15">
        <f t="shared" si="5"/>
        <v>7790.5684861875006</v>
      </c>
    </row>
    <row r="16" spans="1:14">
      <c r="A16" s="2">
        <v>36.53</v>
      </c>
      <c r="B16" s="3">
        <v>2.7509999999999999</v>
      </c>
      <c r="C16">
        <f t="shared" si="0"/>
        <v>2.25</v>
      </c>
      <c r="D16">
        <f t="shared" si="1"/>
        <v>6.2099999999999991</v>
      </c>
      <c r="F16">
        <f t="shared" si="2"/>
        <v>100.49403</v>
      </c>
      <c r="G16">
        <f t="shared" si="3"/>
        <v>233.72944874999996</v>
      </c>
      <c r="J16" s="4">
        <f t="shared" si="4"/>
        <v>3671.0469158999999</v>
      </c>
      <c r="K16">
        <f t="shared" si="5"/>
        <v>8809.6525090875002</v>
      </c>
    </row>
    <row r="17" spans="1:11">
      <c r="A17" s="2">
        <v>38.78</v>
      </c>
      <c r="B17" s="3">
        <v>2.766</v>
      </c>
      <c r="C17">
        <f t="shared" si="0"/>
        <v>2.25</v>
      </c>
      <c r="D17">
        <f t="shared" si="1"/>
        <v>6.2066249999999989</v>
      </c>
      <c r="F17">
        <f t="shared" si="2"/>
        <v>107.26548</v>
      </c>
      <c r="G17">
        <f t="shared" si="3"/>
        <v>249.04114874999999</v>
      </c>
      <c r="J17" s="4">
        <f t="shared" si="4"/>
        <v>4159.7553144000003</v>
      </c>
      <c r="K17">
        <f t="shared" si="5"/>
        <v>9946.6425869625018</v>
      </c>
    </row>
    <row r="18" spans="1:11">
      <c r="A18" s="2">
        <v>41.03</v>
      </c>
      <c r="B18" s="3">
        <v>2.7810000000000001</v>
      </c>
      <c r="C18">
        <f t="shared" si="0"/>
        <v>2.25</v>
      </c>
      <c r="D18">
        <f t="shared" si="1"/>
        <v>6.2403750000000002</v>
      </c>
      <c r="F18">
        <f t="shared" si="2"/>
        <v>114.10443000000001</v>
      </c>
      <c r="G18">
        <f t="shared" si="3"/>
        <v>263.92044375</v>
      </c>
      <c r="J18" s="4">
        <f t="shared" si="4"/>
        <v>4681.7047629000008</v>
      </c>
      <c r="K18">
        <f t="shared" si="5"/>
        <v>11133.6499670625</v>
      </c>
    </row>
    <row r="19" spans="1:11">
      <c r="A19" s="2">
        <v>43.28</v>
      </c>
      <c r="B19" s="3">
        <v>2.7839999999999998</v>
      </c>
      <c r="C19">
        <f t="shared" si="0"/>
        <v>2.25</v>
      </c>
      <c r="D19">
        <f t="shared" si="1"/>
        <v>6.2606249999999992</v>
      </c>
      <c r="F19">
        <f t="shared" si="2"/>
        <v>120.49151999999999</v>
      </c>
      <c r="G19">
        <f t="shared" si="3"/>
        <v>277.58948625000005</v>
      </c>
      <c r="J19" s="4">
        <f t="shared" si="4"/>
        <v>5214.8729856</v>
      </c>
      <c r="K19">
        <f t="shared" si="5"/>
        <v>12333.6551489625</v>
      </c>
    </row>
    <row r="20" spans="1:11">
      <c r="A20" s="2">
        <v>45.53</v>
      </c>
      <c r="B20" s="3">
        <v>2.7730000000000001</v>
      </c>
      <c r="C20">
        <f t="shared" si="0"/>
        <v>2.25</v>
      </c>
      <c r="D20">
        <f t="shared" si="1"/>
        <v>6.2516250000000007</v>
      </c>
      <c r="F20">
        <f t="shared" si="2"/>
        <v>126.25469000000001</v>
      </c>
      <c r="G20">
        <f t="shared" si="3"/>
        <v>291.14596125000003</v>
      </c>
      <c r="J20" s="4">
        <f t="shared" si="4"/>
        <v>5748.3760357000001</v>
      </c>
      <c r="K20">
        <f t="shared" si="5"/>
        <v>13591.371844462501</v>
      </c>
    </row>
    <row r="21" spans="1:11">
      <c r="A21" s="2">
        <v>47.78</v>
      </c>
      <c r="B21" s="3">
        <v>2.774</v>
      </c>
      <c r="C21">
        <f t="shared" si="0"/>
        <v>2.25</v>
      </c>
      <c r="D21">
        <f t="shared" si="1"/>
        <v>6.2403750000000002</v>
      </c>
      <c r="F21">
        <f t="shared" si="2"/>
        <v>132.54172</v>
      </c>
      <c r="G21">
        <f t="shared" si="3"/>
        <v>305.18427374999999</v>
      </c>
      <c r="J21" s="4">
        <f t="shared" si="4"/>
        <v>6332.8433816000006</v>
      </c>
      <c r="K21">
        <f t="shared" si="5"/>
        <v>14932.872986962502</v>
      </c>
    </row>
    <row r="22" spans="1:11">
      <c r="A22" s="2">
        <v>50.03</v>
      </c>
      <c r="B22" s="3">
        <v>2.7730000000000001</v>
      </c>
      <c r="C22">
        <f t="shared" si="0"/>
        <v>2.25</v>
      </c>
      <c r="D22">
        <f t="shared" si="1"/>
        <v>6.2403750000000002</v>
      </c>
      <c r="F22">
        <f t="shared" si="2"/>
        <v>138.73319000000001</v>
      </c>
      <c r="G22">
        <f t="shared" si="3"/>
        <v>319.58053875000002</v>
      </c>
      <c r="J22" s="4">
        <f t="shared" si="4"/>
        <v>6940.8214957</v>
      </c>
      <c r="K22">
        <f t="shared" si="5"/>
        <v>16356.5021786625</v>
      </c>
    </row>
    <row r="23" spans="1:11">
      <c r="A23" s="2">
        <v>52.28</v>
      </c>
      <c r="B23" s="3">
        <v>2.78</v>
      </c>
      <c r="C23">
        <f t="shared" si="0"/>
        <v>2.25</v>
      </c>
      <c r="D23">
        <f t="shared" si="1"/>
        <v>6.2471249999999996</v>
      </c>
      <c r="F23">
        <f t="shared" si="2"/>
        <v>145.33840000000001</v>
      </c>
      <c r="G23">
        <f t="shared" si="3"/>
        <v>333.06673499999994</v>
      </c>
      <c r="J23" s="4">
        <f t="shared" si="4"/>
        <v>7598.2915519999997</v>
      </c>
      <c r="K23">
        <f t="shared" si="5"/>
        <v>17794.241234549998</v>
      </c>
    </row>
    <row r="24" spans="1:11">
      <c r="A24" s="2">
        <v>54.53</v>
      </c>
      <c r="B24" s="3">
        <v>2.7639999999999998</v>
      </c>
      <c r="C24">
        <f t="shared" si="0"/>
        <v>2.25</v>
      </c>
      <c r="D24">
        <f t="shared" si="1"/>
        <v>6.2369999999999992</v>
      </c>
      <c r="F24">
        <f t="shared" si="2"/>
        <v>150.72091999999998</v>
      </c>
      <c r="G24">
        <f t="shared" si="3"/>
        <v>345.03252749999996</v>
      </c>
      <c r="J24" s="4">
        <f t="shared" si="4"/>
        <v>8218.8117676000002</v>
      </c>
      <c r="K24">
        <f t="shared" si="5"/>
        <v>19209.4345827</v>
      </c>
    </row>
    <row r="25" spans="1:11">
      <c r="A25" s="2">
        <v>56.78</v>
      </c>
      <c r="B25" s="3">
        <v>2.7469999999999999</v>
      </c>
      <c r="C25">
        <f t="shared" si="0"/>
        <v>2.25</v>
      </c>
      <c r="D25">
        <f t="shared" si="1"/>
        <v>6.1998749999999987</v>
      </c>
      <c r="F25">
        <f t="shared" si="2"/>
        <v>155.97466</v>
      </c>
      <c r="G25">
        <f t="shared" si="3"/>
        <v>358.16196374999993</v>
      </c>
      <c r="J25" s="4">
        <f t="shared" si="4"/>
        <v>8856.2411948000008</v>
      </c>
      <c r="K25">
        <f t="shared" si="5"/>
        <v>20747.489862037499</v>
      </c>
    </row>
    <row r="26" spans="1:11">
      <c r="A26" s="2">
        <v>59.03</v>
      </c>
      <c r="B26" s="3">
        <v>2.7509999999999999</v>
      </c>
      <c r="C26">
        <f t="shared" si="0"/>
        <v>2.25</v>
      </c>
      <c r="D26">
        <f t="shared" si="1"/>
        <v>6.185249999999999</v>
      </c>
      <c r="F26">
        <f t="shared" si="2"/>
        <v>162.39152999999999</v>
      </c>
      <c r="G26">
        <f t="shared" si="3"/>
        <v>371.44819124999992</v>
      </c>
      <c r="J26" s="4">
        <f t="shared" si="4"/>
        <v>9585.972015899999</v>
      </c>
      <c r="K26">
        <f t="shared" si="5"/>
        <v>22351.2915994875</v>
      </c>
    </row>
    <row r="27" spans="1:11">
      <c r="A27" s="2">
        <v>61.28</v>
      </c>
      <c r="B27" s="3">
        <v>2.738</v>
      </c>
      <c r="C27">
        <f t="shared" si="0"/>
        <v>2.25</v>
      </c>
      <c r="D27">
        <f t="shared" si="1"/>
        <v>6.1751249999999995</v>
      </c>
      <c r="F27">
        <f t="shared" si="2"/>
        <v>167.78464</v>
      </c>
      <c r="G27">
        <f t="shared" si="3"/>
        <v>383.65981874999994</v>
      </c>
      <c r="J27" s="4">
        <f t="shared" si="4"/>
        <v>10281.842739200001</v>
      </c>
      <c r="K27">
        <f t="shared" si="5"/>
        <v>23949.203415187505</v>
      </c>
    </row>
    <row r="28" spans="1:11">
      <c r="A28" s="2">
        <v>63.53</v>
      </c>
      <c r="B28" s="3">
        <v>2.7269999999999999</v>
      </c>
      <c r="C28">
        <f t="shared" si="0"/>
        <v>2.25</v>
      </c>
      <c r="D28">
        <f t="shared" si="1"/>
        <v>6.1481250000000003</v>
      </c>
      <c r="F28">
        <f t="shared" si="2"/>
        <v>173.24630999999999</v>
      </c>
      <c r="G28">
        <f t="shared" si="3"/>
        <v>396.48490875000005</v>
      </c>
      <c r="J28" s="4">
        <f t="shared" si="4"/>
        <v>11006.3380743</v>
      </c>
      <c r="K28">
        <f t="shared" si="5"/>
        <v>25642.247575387501</v>
      </c>
    </row>
    <row r="29" spans="1:11">
      <c r="A29" s="2">
        <v>65.78</v>
      </c>
      <c r="B29" s="3">
        <v>2.7240000000000002</v>
      </c>
      <c r="C29">
        <f t="shared" si="0"/>
        <v>2.25</v>
      </c>
      <c r="D29">
        <f t="shared" si="1"/>
        <v>6.1323750000000006</v>
      </c>
      <c r="F29">
        <f t="shared" si="2"/>
        <v>179.18472000000003</v>
      </c>
      <c r="G29">
        <f t="shared" si="3"/>
        <v>409.98421125000004</v>
      </c>
      <c r="J29" s="4">
        <f t="shared" si="4"/>
        <v>11786.770881599999</v>
      </c>
      <c r="K29">
        <f t="shared" si="5"/>
        <v>27437.664568837499</v>
      </c>
    </row>
    <row r="30" spans="1:11">
      <c r="A30" s="2">
        <v>68.03</v>
      </c>
      <c r="B30" s="3">
        <v>2.7229999999999999</v>
      </c>
      <c r="C30">
        <f t="shared" si="0"/>
        <v>2.25</v>
      </c>
      <c r="D30">
        <f t="shared" si="1"/>
        <v>6.1278750000000004</v>
      </c>
      <c r="F30">
        <f t="shared" si="2"/>
        <v>185.24569</v>
      </c>
      <c r="G30">
        <f t="shared" si="3"/>
        <v>422.03503124999997</v>
      </c>
      <c r="J30" s="4">
        <f t="shared" si="4"/>
        <v>12602.264290699999</v>
      </c>
      <c r="K30">
        <f t="shared" si="5"/>
        <v>29191.718843437498</v>
      </c>
    </row>
    <row r="31" spans="1:11">
      <c r="A31" s="2">
        <v>70.28</v>
      </c>
      <c r="B31" s="3">
        <v>2.702</v>
      </c>
      <c r="C31">
        <f t="shared" si="0"/>
        <v>2.25</v>
      </c>
      <c r="D31">
        <f t="shared" si="1"/>
        <v>6.1031249999999995</v>
      </c>
      <c r="F31">
        <f t="shared" si="2"/>
        <v>189.89655999999999</v>
      </c>
      <c r="G31">
        <f t="shared" si="3"/>
        <v>433.53552375000004</v>
      </c>
      <c r="J31" s="4">
        <f t="shared" si="4"/>
        <v>13345.930236800001</v>
      </c>
      <c r="K31">
        <f t="shared" si="5"/>
        <v>30963.655870087499</v>
      </c>
    </row>
    <row r="32" spans="1:11">
      <c r="A32" s="2">
        <v>72.53</v>
      </c>
      <c r="B32" s="3">
        <v>2.6949999999999998</v>
      </c>
      <c r="C32">
        <f t="shared" si="0"/>
        <v>2.25</v>
      </c>
      <c r="D32">
        <f t="shared" si="1"/>
        <v>6.071625</v>
      </c>
      <c r="F32">
        <f t="shared" si="2"/>
        <v>195.46834999999999</v>
      </c>
      <c r="G32">
        <f t="shared" si="3"/>
        <v>447.29852624999995</v>
      </c>
      <c r="J32" s="4">
        <f t="shared" si="4"/>
        <v>14177.3194255</v>
      </c>
      <c r="K32">
        <f t="shared" si="5"/>
        <v>32954.204532037496</v>
      </c>
    </row>
    <row r="33" spans="1:11">
      <c r="A33" s="2">
        <v>74.78</v>
      </c>
      <c r="B33" s="3">
        <v>2.7029999999999998</v>
      </c>
      <c r="C33">
        <f t="shared" si="0"/>
        <v>2.25</v>
      </c>
      <c r="D33">
        <f t="shared" si="1"/>
        <v>6.0727499999999992</v>
      </c>
      <c r="F33">
        <f t="shared" si="2"/>
        <v>202.13033999999999</v>
      </c>
      <c r="G33">
        <f t="shared" si="3"/>
        <v>461.11528125000001</v>
      </c>
      <c r="J33" s="4">
        <f t="shared" si="4"/>
        <v>15115.306825200001</v>
      </c>
      <c r="K33">
        <f t="shared" si="5"/>
        <v>35008.067691562501</v>
      </c>
    </row>
    <row r="34" spans="1:11">
      <c r="A34" s="2">
        <v>77.03</v>
      </c>
      <c r="B34" s="3">
        <v>2.6970000000000001</v>
      </c>
      <c r="C34">
        <f t="shared" si="0"/>
        <v>2.25</v>
      </c>
      <c r="D34">
        <f t="shared" si="1"/>
        <v>6.0750000000000002</v>
      </c>
      <c r="F34">
        <f t="shared" si="2"/>
        <v>207.74991</v>
      </c>
      <c r="G34">
        <f t="shared" si="3"/>
        <v>472.56946874999994</v>
      </c>
      <c r="J34" s="4">
        <f t="shared" si="4"/>
        <v>16002.9755673</v>
      </c>
      <c r="K34">
        <f t="shared" si="5"/>
        <v>36939.440522812503</v>
      </c>
    </row>
    <row r="35" spans="1:11">
      <c r="A35" s="2">
        <v>79.28</v>
      </c>
      <c r="B35" s="3">
        <v>2.6779999999999999</v>
      </c>
      <c r="C35">
        <f t="shared" si="0"/>
        <v>2.25</v>
      </c>
      <c r="D35">
        <f t="shared" si="1"/>
        <v>6.046875</v>
      </c>
      <c r="F35">
        <f t="shared" si="2"/>
        <v>212.31183999999999</v>
      </c>
      <c r="G35">
        <f t="shared" si="3"/>
        <v>481.82041125000001</v>
      </c>
      <c r="J35" s="4">
        <f t="shared" si="4"/>
        <v>16832.082675199999</v>
      </c>
      <c r="K35">
        <f t="shared" si="5"/>
        <v>38745.403784212504</v>
      </c>
    </row>
    <row r="36" spans="1:11">
      <c r="A36" s="2">
        <v>81.53</v>
      </c>
      <c r="B36" s="3">
        <v>2.649</v>
      </c>
      <c r="C36">
        <f t="shared" si="0"/>
        <v>2.25</v>
      </c>
      <c r="D36">
        <f t="shared" si="1"/>
        <v>5.9928749999999997</v>
      </c>
      <c r="F36">
        <f t="shared" si="2"/>
        <v>215.97297</v>
      </c>
      <c r="G36">
        <f t="shared" si="3"/>
        <v>490.09964625000003</v>
      </c>
      <c r="J36" s="4">
        <f t="shared" si="4"/>
        <v>17608.276244100001</v>
      </c>
      <c r="K36">
        <f t="shared" si="5"/>
        <v>40513.866782512501</v>
      </c>
    </row>
    <row r="37" spans="1:11">
      <c r="A37" s="2">
        <v>83.78</v>
      </c>
      <c r="B37" s="3">
        <v>2.6219999999999999</v>
      </c>
      <c r="C37">
        <f t="shared" si="0"/>
        <v>2.25</v>
      </c>
      <c r="D37">
        <f t="shared" si="1"/>
        <v>5.929875</v>
      </c>
      <c r="F37">
        <f t="shared" si="2"/>
        <v>219.67115999999999</v>
      </c>
      <c r="G37">
        <f t="shared" si="3"/>
        <v>500.02599374999994</v>
      </c>
      <c r="J37" s="4">
        <f t="shared" si="4"/>
        <v>18404.049784800001</v>
      </c>
      <c r="K37">
        <f t="shared" si="5"/>
        <v>42461.193618562502</v>
      </c>
    </row>
    <row r="38" spans="1:11">
      <c r="A38" s="2">
        <v>86.03</v>
      </c>
      <c r="B38" s="3">
        <v>2.613</v>
      </c>
      <c r="C38">
        <f t="shared" si="0"/>
        <v>2.25</v>
      </c>
      <c r="D38">
        <f t="shared" si="1"/>
        <v>5.8893749999999994</v>
      </c>
      <c r="F38">
        <f t="shared" si="2"/>
        <v>224.79639</v>
      </c>
      <c r="G38">
        <f t="shared" si="3"/>
        <v>510.71767875</v>
      </c>
      <c r="J38" s="4">
        <f t="shared" si="4"/>
        <v>19339.233431699999</v>
      </c>
      <c r="K38">
        <f t="shared" si="5"/>
        <v>44517.140817862499</v>
      </c>
    </row>
    <row r="39" spans="1:11">
      <c r="A39" s="2">
        <v>88.28</v>
      </c>
      <c r="B39" s="3">
        <v>2.5960000000000001</v>
      </c>
      <c r="C39">
        <f t="shared" si="0"/>
        <v>2.25</v>
      </c>
      <c r="D39">
        <f t="shared" si="1"/>
        <v>5.860125</v>
      </c>
      <c r="F39">
        <f t="shared" si="2"/>
        <v>229.17488</v>
      </c>
      <c r="G39">
        <f t="shared" si="3"/>
        <v>517.22413875000007</v>
      </c>
      <c r="J39" s="4">
        <f t="shared" si="4"/>
        <v>20231.5584064</v>
      </c>
      <c r="K39">
        <f t="shared" si="5"/>
        <v>46244.202366037498</v>
      </c>
    </row>
    <row r="40" spans="1:11">
      <c r="A40" s="2">
        <v>90.53</v>
      </c>
      <c r="B40" s="3">
        <v>2.5470000000000002</v>
      </c>
      <c r="C40">
        <f t="shared" si="0"/>
        <v>2.25</v>
      </c>
      <c r="D40">
        <f t="shared" si="1"/>
        <v>5.7858750000000008</v>
      </c>
      <c r="F40">
        <f t="shared" si="2"/>
        <v>230.57991000000001</v>
      </c>
      <c r="G40">
        <f t="shared" si="3"/>
        <v>523.58185125000011</v>
      </c>
      <c r="J40" s="4">
        <f t="shared" si="4"/>
        <v>20874.399252299998</v>
      </c>
      <c r="K40">
        <f t="shared" si="5"/>
        <v>47994.268761787498</v>
      </c>
    </row>
    <row r="41" spans="1:11">
      <c r="A41" s="2">
        <v>92.78</v>
      </c>
      <c r="B41" s="3">
        <v>2.5310000000000001</v>
      </c>
      <c r="C41">
        <f t="shared" si="0"/>
        <v>2.25</v>
      </c>
      <c r="D41">
        <f t="shared" si="1"/>
        <v>5.7127500000000007</v>
      </c>
      <c r="F41">
        <f t="shared" si="2"/>
        <v>234.82618000000002</v>
      </c>
      <c r="G41">
        <f t="shared" si="3"/>
        <v>531.66514499999994</v>
      </c>
      <c r="J41" s="4">
        <f t="shared" si="4"/>
        <v>21787.172980399999</v>
      </c>
      <c r="K41">
        <f t="shared" si="5"/>
        <v>49929.734961225004</v>
      </c>
    </row>
    <row r="42" spans="1:11">
      <c r="A42" s="2">
        <v>95.03</v>
      </c>
      <c r="B42" s="3">
        <v>2.5019999999999998</v>
      </c>
      <c r="C42">
        <f t="shared" si="0"/>
        <v>2.25</v>
      </c>
      <c r="D42">
        <f t="shared" si="1"/>
        <v>5.6621249999999996</v>
      </c>
      <c r="F42">
        <f t="shared" si="2"/>
        <v>237.76505999999998</v>
      </c>
      <c r="G42">
        <f t="shared" si="3"/>
        <v>538.02137249999998</v>
      </c>
      <c r="J42" s="4">
        <f t="shared" si="4"/>
        <v>22594.813651799999</v>
      </c>
      <c r="K42">
        <f t="shared" si="5"/>
        <v>51736.876308674997</v>
      </c>
    </row>
    <row r="43" spans="1:11">
      <c r="A43" s="2">
        <v>97.28</v>
      </c>
      <c r="B43" s="3">
        <v>2.472</v>
      </c>
      <c r="C43">
        <f t="shared" si="0"/>
        <v>2.25</v>
      </c>
      <c r="D43">
        <f t="shared" si="1"/>
        <v>5.5957500000000007</v>
      </c>
      <c r="F43">
        <f t="shared" si="2"/>
        <v>240.47615999999999</v>
      </c>
      <c r="G43">
        <f t="shared" si="3"/>
        <v>543.85750124999993</v>
      </c>
      <c r="J43" s="4">
        <f t="shared" si="4"/>
        <v>23393.520844800001</v>
      </c>
      <c r="K43">
        <f t="shared" si="5"/>
        <v>53521.431819412508</v>
      </c>
    </row>
    <row r="44" spans="1:11">
      <c r="A44" s="2">
        <v>99.53</v>
      </c>
      <c r="B44" s="3">
        <v>2.4409999999999998</v>
      </c>
      <c r="C44">
        <f t="shared" si="0"/>
        <v>2.25</v>
      </c>
      <c r="D44">
        <f t="shared" si="1"/>
        <v>5.5271249999999998</v>
      </c>
      <c r="F44">
        <f t="shared" si="2"/>
        <v>242.95272999999997</v>
      </c>
      <c r="G44">
        <f t="shared" si="3"/>
        <v>550.87588125000002</v>
      </c>
      <c r="J44" s="4">
        <f t="shared" si="4"/>
        <v>24181.085216899999</v>
      </c>
      <c r="K44">
        <f t="shared" si="5"/>
        <v>55453.173095812504</v>
      </c>
    </row>
    <row r="45" spans="1:11">
      <c r="A45" s="2">
        <v>101.78</v>
      </c>
      <c r="B45" s="3">
        <v>2.4239999999999999</v>
      </c>
      <c r="C45">
        <f t="shared" si="0"/>
        <v>2.25</v>
      </c>
      <c r="D45">
        <f t="shared" si="1"/>
        <v>5.4731250000000005</v>
      </c>
      <c r="F45">
        <f t="shared" si="2"/>
        <v>246.71472</v>
      </c>
      <c r="G45">
        <f t="shared" si="3"/>
        <v>555.97735124999997</v>
      </c>
      <c r="J45" s="4">
        <f t="shared" si="4"/>
        <v>25110.6242016</v>
      </c>
      <c r="K45">
        <f t="shared" si="5"/>
        <v>57213.827215537509</v>
      </c>
    </row>
    <row r="46" spans="1:11">
      <c r="A46" s="2">
        <v>104.03</v>
      </c>
      <c r="B46" s="3">
        <v>2.379</v>
      </c>
      <c r="C46">
        <f t="shared" si="0"/>
        <v>2.25</v>
      </c>
      <c r="D46">
        <f t="shared" si="1"/>
        <v>5.4033749999999996</v>
      </c>
      <c r="F46">
        <f t="shared" si="2"/>
        <v>247.48737</v>
      </c>
      <c r="G46">
        <f t="shared" si="3"/>
        <v>559.99886624999999</v>
      </c>
      <c r="J46" s="4">
        <f t="shared" si="4"/>
        <v>25746.111101100003</v>
      </c>
      <c r="K46">
        <f t="shared" si="5"/>
        <v>58890.227099737502</v>
      </c>
    </row>
    <row r="47" spans="1:11">
      <c r="A47" s="2">
        <v>106.28</v>
      </c>
      <c r="B47" s="3">
        <v>2.355</v>
      </c>
      <c r="C47">
        <f t="shared" si="0"/>
        <v>2.25</v>
      </c>
      <c r="D47">
        <f t="shared" si="1"/>
        <v>5.3257500000000002</v>
      </c>
      <c r="F47">
        <f t="shared" si="2"/>
        <v>250.2894</v>
      </c>
      <c r="G47">
        <f t="shared" si="3"/>
        <v>563.98420125000007</v>
      </c>
      <c r="J47" s="4">
        <f t="shared" si="4"/>
        <v>26600.757432000002</v>
      </c>
      <c r="K47">
        <f t="shared" si="5"/>
        <v>60575.660317912501</v>
      </c>
    </row>
    <row r="48" spans="1:11">
      <c r="A48" s="2">
        <v>108.53</v>
      </c>
      <c r="B48" s="3">
        <v>2.3130000000000002</v>
      </c>
      <c r="C48">
        <f t="shared" si="0"/>
        <v>2.25</v>
      </c>
      <c r="D48">
        <f t="shared" si="1"/>
        <v>5.2515000000000001</v>
      </c>
      <c r="F48">
        <f t="shared" si="2"/>
        <v>251.02989000000002</v>
      </c>
      <c r="G48">
        <f t="shared" si="3"/>
        <v>567.30709124999998</v>
      </c>
      <c r="J48" s="4">
        <f t="shared" si="4"/>
        <v>27244.273961700004</v>
      </c>
      <c r="K48">
        <f t="shared" si="5"/>
        <v>62210.860159612508</v>
      </c>
    </row>
    <row r="49" spans="1:11">
      <c r="A49" s="2">
        <v>110.78</v>
      </c>
      <c r="B49" s="3">
        <v>2.286</v>
      </c>
      <c r="C49">
        <f t="shared" si="0"/>
        <v>2.25</v>
      </c>
      <c r="D49">
        <f t="shared" si="1"/>
        <v>5.1738750000000007</v>
      </c>
      <c r="F49">
        <f t="shared" si="2"/>
        <v>253.24307999999999</v>
      </c>
      <c r="G49">
        <f t="shared" si="3"/>
        <v>570.75133500000004</v>
      </c>
      <c r="J49" s="4">
        <f t="shared" si="4"/>
        <v>28054.268402400001</v>
      </c>
      <c r="K49">
        <f t="shared" si="5"/>
        <v>63871.001848800006</v>
      </c>
    </row>
    <row r="50" spans="1:11">
      <c r="A50" s="2">
        <v>113.03</v>
      </c>
      <c r="B50" s="3">
        <v>2.2480000000000002</v>
      </c>
      <c r="C50">
        <f t="shared" si="0"/>
        <v>2.25</v>
      </c>
      <c r="D50">
        <f t="shared" si="1"/>
        <v>5.1007500000000006</v>
      </c>
      <c r="F50">
        <f t="shared" si="2"/>
        <v>254.09144000000003</v>
      </c>
      <c r="G50">
        <f t="shared" si="3"/>
        <v>573.63498000000004</v>
      </c>
      <c r="J50" s="4">
        <f t="shared" si="4"/>
        <v>28719.955463200004</v>
      </c>
      <c r="K50">
        <f t="shared" si="5"/>
        <v>65485.471536900004</v>
      </c>
    </row>
    <row r="51" spans="1:11">
      <c r="A51" s="2">
        <v>115.28</v>
      </c>
      <c r="B51" s="3">
        <v>2.2189999999999999</v>
      </c>
      <c r="C51">
        <f t="shared" si="0"/>
        <v>2.25</v>
      </c>
      <c r="D51">
        <f t="shared" si="1"/>
        <v>5.0253750000000004</v>
      </c>
      <c r="F51">
        <f t="shared" si="2"/>
        <v>255.80632</v>
      </c>
      <c r="G51">
        <f t="shared" si="3"/>
        <v>576.28887750000001</v>
      </c>
      <c r="J51" s="4">
        <f t="shared" si="4"/>
        <v>29489.3525696</v>
      </c>
      <c r="K51">
        <f t="shared" si="5"/>
        <v>67083.722025074996</v>
      </c>
    </row>
    <row r="52" spans="1:11">
      <c r="A52" s="2">
        <v>117.53</v>
      </c>
      <c r="B52" s="3">
        <v>2.1819999999999999</v>
      </c>
      <c r="C52">
        <f t="shared" si="0"/>
        <v>2.25</v>
      </c>
      <c r="D52">
        <f t="shared" si="1"/>
        <v>4.9511249999999993</v>
      </c>
      <c r="F52">
        <f t="shared" si="2"/>
        <v>256.45046000000002</v>
      </c>
      <c r="G52">
        <f t="shared" si="3"/>
        <v>576.74236499999995</v>
      </c>
      <c r="J52" s="4">
        <f t="shared" si="4"/>
        <v>30140.6225638</v>
      </c>
      <c r="K52">
        <f t="shared" si="5"/>
        <v>68433.060252825002</v>
      </c>
    </row>
    <row r="53" spans="1:11">
      <c r="A53" s="2">
        <v>119.78</v>
      </c>
      <c r="B53" s="3">
        <v>2.1389999999999998</v>
      </c>
      <c r="C53">
        <f t="shared" si="0"/>
        <v>2.25</v>
      </c>
      <c r="D53">
        <f t="shared" si="1"/>
        <v>4.8611249999999995</v>
      </c>
      <c r="F53">
        <f t="shared" si="2"/>
        <v>256.20941999999997</v>
      </c>
      <c r="G53">
        <f t="shared" si="3"/>
        <v>576.66875624999989</v>
      </c>
      <c r="J53" s="4">
        <f t="shared" si="4"/>
        <v>30688.764327599998</v>
      </c>
      <c r="K53">
        <f t="shared" si="5"/>
        <v>69722.358230812504</v>
      </c>
    </row>
    <row r="54" spans="1:11">
      <c r="A54" s="2">
        <v>122.03</v>
      </c>
      <c r="B54" s="3">
        <v>2.101</v>
      </c>
      <c r="C54">
        <f t="shared" si="0"/>
        <v>2.25</v>
      </c>
      <c r="D54">
        <f t="shared" si="1"/>
        <v>4.7700000000000005</v>
      </c>
      <c r="F54">
        <f t="shared" si="2"/>
        <v>256.38502999999997</v>
      </c>
      <c r="G54">
        <f t="shared" si="3"/>
        <v>576.87150374999999</v>
      </c>
      <c r="J54" s="4">
        <f t="shared" si="4"/>
        <v>31286.665210900002</v>
      </c>
      <c r="K54">
        <f t="shared" si="5"/>
        <v>71044.615878862503</v>
      </c>
    </row>
    <row r="55" spans="1:11">
      <c r="A55" s="2">
        <v>124.28</v>
      </c>
      <c r="B55" s="3">
        <v>2.0630000000000002</v>
      </c>
      <c r="C55">
        <f t="shared" si="0"/>
        <v>2.25</v>
      </c>
      <c r="D55">
        <f t="shared" si="1"/>
        <v>4.6844999999999999</v>
      </c>
      <c r="F55">
        <f t="shared" si="2"/>
        <v>256.38964000000004</v>
      </c>
      <c r="G55">
        <f t="shared" si="3"/>
        <v>576.97419375000015</v>
      </c>
      <c r="J55" s="4">
        <f t="shared" si="4"/>
        <v>31864.104459200003</v>
      </c>
      <c r="K55">
        <f t="shared" si="5"/>
        <v>72355.558458937507</v>
      </c>
    </row>
    <row r="56" spans="1:11">
      <c r="A56" s="2">
        <v>126.53</v>
      </c>
      <c r="B56" s="3">
        <v>2.0270000000000001</v>
      </c>
      <c r="C56">
        <f t="shared" si="0"/>
        <v>2.25</v>
      </c>
      <c r="D56">
        <f t="shared" si="1"/>
        <v>4.6012500000000003</v>
      </c>
      <c r="F56">
        <f t="shared" si="2"/>
        <v>256.47631000000001</v>
      </c>
      <c r="G56">
        <f t="shared" si="3"/>
        <v>577.56646125000009</v>
      </c>
      <c r="J56" s="4">
        <f t="shared" si="4"/>
        <v>32451.947504300006</v>
      </c>
      <c r="K56">
        <f t="shared" si="5"/>
        <v>73729.803220087502</v>
      </c>
    </row>
    <row r="57" spans="1:11">
      <c r="A57" s="2">
        <v>128.78</v>
      </c>
      <c r="B57" s="3">
        <v>1.9950000000000001</v>
      </c>
      <c r="C57">
        <f t="shared" si="0"/>
        <v>2.25</v>
      </c>
      <c r="D57">
        <f t="shared" si="1"/>
        <v>4.52475</v>
      </c>
      <c r="F57">
        <f t="shared" si="2"/>
        <v>256.91610000000003</v>
      </c>
      <c r="G57">
        <f t="shared" si="3"/>
        <v>576.77249250000011</v>
      </c>
      <c r="J57" s="4">
        <f t="shared" si="4"/>
        <v>33085.655358000004</v>
      </c>
      <c r="K57">
        <f t="shared" si="5"/>
        <v>74924.180814150008</v>
      </c>
    </row>
    <row r="58" spans="1:11">
      <c r="A58" s="2">
        <v>131.03</v>
      </c>
      <c r="B58" s="3">
        <v>1.952</v>
      </c>
      <c r="C58">
        <f t="shared" si="0"/>
        <v>2.25</v>
      </c>
      <c r="D58">
        <f t="shared" si="1"/>
        <v>4.4403750000000004</v>
      </c>
      <c r="F58">
        <f t="shared" si="2"/>
        <v>255.77055999999999</v>
      </c>
      <c r="G58">
        <f t="shared" si="3"/>
        <v>575.02692000000002</v>
      </c>
      <c r="J58" s="4">
        <f t="shared" si="4"/>
        <v>33513.616476800002</v>
      </c>
      <c r="K58">
        <f t="shared" si="5"/>
        <v>75992.168667599995</v>
      </c>
    </row>
    <row r="59" spans="1:11">
      <c r="A59" s="2">
        <v>133.28</v>
      </c>
      <c r="B59" s="3">
        <v>1.9159999999999999</v>
      </c>
      <c r="C59">
        <f t="shared" si="0"/>
        <v>2.25</v>
      </c>
      <c r="D59">
        <f t="shared" si="1"/>
        <v>4.3514999999999997</v>
      </c>
      <c r="F59">
        <f t="shared" si="2"/>
        <v>255.36447999999999</v>
      </c>
      <c r="G59">
        <f t="shared" si="3"/>
        <v>573.62604750000003</v>
      </c>
      <c r="J59" s="4">
        <f t="shared" si="4"/>
        <v>34034.977894399999</v>
      </c>
      <c r="K59">
        <f t="shared" si="5"/>
        <v>77097.146877674997</v>
      </c>
    </row>
    <row r="60" spans="1:11">
      <c r="A60" s="2">
        <v>135.53</v>
      </c>
      <c r="B60" s="3">
        <v>1.8779999999999999</v>
      </c>
      <c r="C60">
        <f t="shared" si="0"/>
        <v>2.25</v>
      </c>
      <c r="D60">
        <f t="shared" si="1"/>
        <v>4.2682499999999992</v>
      </c>
      <c r="F60">
        <f t="shared" si="2"/>
        <v>254.52534</v>
      </c>
      <c r="G60">
        <f t="shared" si="3"/>
        <v>572.94063000000006</v>
      </c>
      <c r="J60" s="4">
        <f t="shared" si="4"/>
        <v>34495.8193302</v>
      </c>
      <c r="K60">
        <f t="shared" si="5"/>
        <v>78295.492734524989</v>
      </c>
    </row>
    <row r="61" spans="1:11">
      <c r="A61" s="2">
        <v>137.78</v>
      </c>
      <c r="B61" s="3">
        <v>1.849</v>
      </c>
      <c r="C61">
        <f t="shared" si="0"/>
        <v>2.25</v>
      </c>
      <c r="D61">
        <f t="shared" si="1"/>
        <v>4.1928749999999999</v>
      </c>
      <c r="F61">
        <f t="shared" si="2"/>
        <v>254.75522000000001</v>
      </c>
      <c r="G61">
        <f t="shared" si="3"/>
        <v>572.05077750000009</v>
      </c>
      <c r="J61" s="4">
        <f t="shared" si="4"/>
        <v>35100.174211599995</v>
      </c>
      <c r="K61">
        <f t="shared" si="5"/>
        <v>79459.421222699995</v>
      </c>
    </row>
    <row r="62" spans="1:11">
      <c r="A62" s="2">
        <v>140.03</v>
      </c>
      <c r="B62" s="3">
        <v>1.8120000000000001</v>
      </c>
      <c r="C62">
        <f t="shared" si="0"/>
        <v>2.25</v>
      </c>
      <c r="D62">
        <f t="shared" si="1"/>
        <v>4.1186249999999998</v>
      </c>
      <c r="F62">
        <f t="shared" si="2"/>
        <v>253.73436000000001</v>
      </c>
      <c r="G62">
        <f t="shared" si="3"/>
        <v>569.56653000000006</v>
      </c>
      <c r="J62" s="4">
        <f t="shared" si="4"/>
        <v>35530.422430800005</v>
      </c>
      <c r="K62">
        <f t="shared" si="5"/>
        <v>80395.660789649992</v>
      </c>
    </row>
    <row r="63" spans="1:11">
      <c r="A63" s="2">
        <v>142.28</v>
      </c>
      <c r="B63" s="3">
        <v>1.7749999999999999</v>
      </c>
      <c r="C63">
        <f t="shared" si="0"/>
        <v>2.25</v>
      </c>
      <c r="D63">
        <f t="shared" si="1"/>
        <v>4.0353750000000002</v>
      </c>
      <c r="F63">
        <f t="shared" si="2"/>
        <v>252.547</v>
      </c>
      <c r="G63">
        <f t="shared" si="3"/>
        <v>566.21986875000005</v>
      </c>
      <c r="J63" s="4">
        <f t="shared" si="4"/>
        <v>35932.387159999998</v>
      </c>
      <c r="K63">
        <f t="shared" si="5"/>
        <v>81196.498036687495</v>
      </c>
    </row>
    <row r="64" spans="1:11">
      <c r="A64" s="2">
        <v>144.53</v>
      </c>
      <c r="B64" s="3">
        <v>1.7350000000000001</v>
      </c>
      <c r="C64">
        <f t="shared" si="0"/>
        <v>2.25</v>
      </c>
      <c r="D64">
        <f t="shared" si="1"/>
        <v>3.9487499999999995</v>
      </c>
      <c r="F64">
        <f t="shared" si="2"/>
        <v>250.75955000000002</v>
      </c>
      <c r="G64">
        <f t="shared" si="3"/>
        <v>562.65611624999997</v>
      </c>
      <c r="J64" s="4">
        <f t="shared" si="4"/>
        <v>36242.277761500001</v>
      </c>
      <c r="K64">
        <f t="shared" si="5"/>
        <v>81951.929632237501</v>
      </c>
    </row>
    <row r="65" spans="1:11">
      <c r="A65" s="2">
        <v>146.78</v>
      </c>
      <c r="B65" s="3">
        <v>1.6990000000000001</v>
      </c>
      <c r="C65">
        <f t="shared" si="0"/>
        <v>2.25</v>
      </c>
      <c r="D65">
        <f t="shared" si="1"/>
        <v>3.8632500000000003</v>
      </c>
      <c r="F65">
        <f t="shared" si="2"/>
        <v>249.37922</v>
      </c>
      <c r="G65">
        <f t="shared" si="3"/>
        <v>560.03875874999994</v>
      </c>
      <c r="J65" s="4">
        <f t="shared" si="4"/>
        <v>36603.881911600001</v>
      </c>
      <c r="K65">
        <f t="shared" si="5"/>
        <v>82831.335065887499</v>
      </c>
    </row>
    <row r="66" spans="1:11">
      <c r="A66" s="2">
        <v>149.03</v>
      </c>
      <c r="B66" s="3">
        <v>1.667</v>
      </c>
      <c r="C66">
        <f t="shared" si="0"/>
        <v>2.25</v>
      </c>
      <c r="D66">
        <f t="shared" si="1"/>
        <v>3.7867500000000001</v>
      </c>
      <c r="F66">
        <f t="shared" si="2"/>
        <v>248.43301</v>
      </c>
      <c r="G66">
        <f t="shared" si="3"/>
        <v>556.21607625000001</v>
      </c>
      <c r="J66" s="4">
        <f t="shared" si="4"/>
        <v>37023.971480300002</v>
      </c>
      <c r="K66">
        <f t="shared" si="5"/>
        <v>83515.521958537487</v>
      </c>
    </row>
    <row r="67" spans="1:11">
      <c r="A67" s="2">
        <v>151.28</v>
      </c>
      <c r="B67" s="3">
        <v>1.6259999999999999</v>
      </c>
      <c r="C67">
        <f t="shared" si="0"/>
        <v>2.25</v>
      </c>
      <c r="D67">
        <f t="shared" si="1"/>
        <v>3.7046250000000001</v>
      </c>
      <c r="F67">
        <f t="shared" si="2"/>
        <v>245.98128</v>
      </c>
      <c r="G67">
        <f t="shared" si="3"/>
        <v>551.52844875000005</v>
      </c>
      <c r="J67" s="4">
        <f t="shared" si="4"/>
        <v>37212.048038399997</v>
      </c>
      <c r="K67">
        <f t="shared" si="5"/>
        <v>84053.522621587501</v>
      </c>
    </row>
    <row r="68" spans="1:11">
      <c r="A68" s="2">
        <v>153.53</v>
      </c>
      <c r="B68" s="3">
        <v>1.591</v>
      </c>
      <c r="C68">
        <f t="shared" ref="C68:C131" si="6">A68-A67</f>
        <v>2.25</v>
      </c>
      <c r="D68">
        <f t="shared" ref="D68:D131" si="7">(B68+B67)/2*C68</f>
        <v>3.6191249999999995</v>
      </c>
      <c r="F68">
        <f t="shared" ref="F68:F131" si="8">A68*B68</f>
        <v>244.26623000000001</v>
      </c>
      <c r="G68">
        <f t="shared" ref="G68:G131" si="9">(F68+F69)/2*C68</f>
        <v>546.79138875000001</v>
      </c>
      <c r="J68" s="4">
        <f t="shared" ref="J68:J131" si="10">B68*A68^2</f>
        <v>37502.194291899999</v>
      </c>
      <c r="K68">
        <f t="shared" ref="K68:K131" si="11">(J69+J68)/2*C68</f>
        <v>84560.863644787489</v>
      </c>
    </row>
    <row r="69" spans="1:11">
      <c r="A69" s="2">
        <v>155.78</v>
      </c>
      <c r="B69" s="3">
        <v>1.552</v>
      </c>
      <c r="C69">
        <f t="shared" si="6"/>
        <v>2.25</v>
      </c>
      <c r="D69">
        <f t="shared" si="7"/>
        <v>3.5358749999999999</v>
      </c>
      <c r="F69">
        <f t="shared" si="8"/>
        <v>241.77056000000002</v>
      </c>
      <c r="G69">
        <f t="shared" si="9"/>
        <v>541.86761250000006</v>
      </c>
      <c r="J69" s="4">
        <f t="shared" si="10"/>
        <v>37663.017836799998</v>
      </c>
      <c r="K69">
        <f t="shared" si="11"/>
        <v>85019.35707337498</v>
      </c>
    </row>
    <row r="70" spans="1:11">
      <c r="A70" s="2">
        <v>158.03</v>
      </c>
      <c r="B70" s="3">
        <v>1.518</v>
      </c>
      <c r="C70">
        <f t="shared" si="6"/>
        <v>2.25</v>
      </c>
      <c r="D70">
        <f t="shared" si="7"/>
        <v>3.4537500000000003</v>
      </c>
      <c r="F70">
        <f t="shared" si="8"/>
        <v>239.88954000000001</v>
      </c>
      <c r="G70">
        <f t="shared" si="9"/>
        <v>536.74193250000008</v>
      </c>
      <c r="J70" s="4">
        <f t="shared" si="10"/>
        <v>37909.744006199995</v>
      </c>
      <c r="K70">
        <f t="shared" si="11"/>
        <v>85421.776542974985</v>
      </c>
    </row>
    <row r="71" spans="1:11">
      <c r="A71" s="2">
        <v>160.28</v>
      </c>
      <c r="B71" s="3">
        <v>1.48</v>
      </c>
      <c r="C71">
        <f t="shared" si="6"/>
        <v>2.25</v>
      </c>
      <c r="D71">
        <f t="shared" si="7"/>
        <v>3.3727500000000004</v>
      </c>
      <c r="F71">
        <f t="shared" si="8"/>
        <v>237.21440000000001</v>
      </c>
      <c r="G71">
        <f t="shared" si="9"/>
        <v>529.79910749999999</v>
      </c>
      <c r="J71" s="4">
        <f t="shared" si="10"/>
        <v>38020.724031999998</v>
      </c>
      <c r="K71">
        <f t="shared" si="11"/>
        <v>85507.799991975</v>
      </c>
    </row>
    <row r="72" spans="1:11">
      <c r="A72" s="2">
        <v>162.53</v>
      </c>
      <c r="B72" s="3">
        <v>1.4379999999999999</v>
      </c>
      <c r="C72">
        <f t="shared" si="6"/>
        <v>2.25</v>
      </c>
      <c r="D72">
        <f t="shared" si="7"/>
        <v>3.2827500000000001</v>
      </c>
      <c r="F72">
        <f t="shared" si="8"/>
        <v>233.71814000000001</v>
      </c>
      <c r="G72">
        <f t="shared" si="9"/>
        <v>522.09065250000003</v>
      </c>
      <c r="J72" s="4">
        <f t="shared" si="10"/>
        <v>37986.209294199994</v>
      </c>
      <c r="K72">
        <f t="shared" si="11"/>
        <v>85438.498677074997</v>
      </c>
    </row>
    <row r="73" spans="1:11">
      <c r="A73" s="2">
        <v>164.78</v>
      </c>
      <c r="B73" s="3">
        <v>1.3979999999999999</v>
      </c>
      <c r="C73">
        <f t="shared" si="6"/>
        <v>2.25</v>
      </c>
      <c r="D73">
        <f t="shared" si="7"/>
        <v>3.1904999999999997</v>
      </c>
      <c r="F73">
        <f t="shared" si="8"/>
        <v>230.36243999999999</v>
      </c>
      <c r="G73">
        <f t="shared" si="9"/>
        <v>514.52573625000002</v>
      </c>
      <c r="J73" s="4">
        <f t="shared" si="10"/>
        <v>37959.122863199998</v>
      </c>
      <c r="K73">
        <f t="shared" si="11"/>
        <v>85358.128799587503</v>
      </c>
    </row>
    <row r="74" spans="1:11">
      <c r="A74" s="2">
        <v>167.03</v>
      </c>
      <c r="B74" s="3">
        <v>1.359</v>
      </c>
      <c r="C74">
        <f t="shared" si="6"/>
        <v>2.25</v>
      </c>
      <c r="D74">
        <f t="shared" si="7"/>
        <v>3.1016249999999994</v>
      </c>
      <c r="F74">
        <f t="shared" si="8"/>
        <v>226.99377000000001</v>
      </c>
      <c r="G74">
        <f t="shared" si="9"/>
        <v>508.08187125000001</v>
      </c>
      <c r="J74" s="4">
        <f t="shared" si="10"/>
        <v>37914.769403099999</v>
      </c>
      <c r="K74">
        <f t="shared" si="11"/>
        <v>85433.521184887504</v>
      </c>
    </row>
    <row r="75" spans="1:11">
      <c r="A75" s="2">
        <v>169.28</v>
      </c>
      <c r="B75" s="3">
        <v>1.327</v>
      </c>
      <c r="C75">
        <f t="shared" si="6"/>
        <v>2.25</v>
      </c>
      <c r="D75">
        <f t="shared" si="7"/>
        <v>3.0217499999999999</v>
      </c>
      <c r="F75">
        <f t="shared" si="8"/>
        <v>224.63455999999999</v>
      </c>
      <c r="G75">
        <f t="shared" si="9"/>
        <v>501.64679250000006</v>
      </c>
      <c r="J75" s="4">
        <f t="shared" si="10"/>
        <v>38026.138316800003</v>
      </c>
      <c r="K75">
        <f t="shared" si="11"/>
        <v>85478.868087524999</v>
      </c>
    </row>
    <row r="76" spans="1:11">
      <c r="A76" s="2">
        <v>171.53</v>
      </c>
      <c r="B76" s="3">
        <v>1.29</v>
      </c>
      <c r="C76">
        <f t="shared" si="6"/>
        <v>2.25</v>
      </c>
      <c r="D76">
        <f t="shared" si="7"/>
        <v>2.9441250000000001</v>
      </c>
      <c r="F76">
        <f t="shared" si="8"/>
        <v>221.27370000000002</v>
      </c>
      <c r="G76">
        <f t="shared" si="9"/>
        <v>493.50654000000003</v>
      </c>
      <c r="J76" s="4">
        <f t="shared" si="10"/>
        <v>37955.077761</v>
      </c>
      <c r="K76">
        <f t="shared" si="11"/>
        <v>85201.467468074989</v>
      </c>
    </row>
    <row r="77" spans="1:11">
      <c r="A77" s="2">
        <v>173.78</v>
      </c>
      <c r="B77" s="3">
        <v>1.2509999999999999</v>
      </c>
      <c r="C77">
        <f t="shared" si="6"/>
        <v>2.25</v>
      </c>
      <c r="D77">
        <f t="shared" si="7"/>
        <v>2.858625</v>
      </c>
      <c r="F77">
        <f t="shared" si="8"/>
        <v>217.39877999999999</v>
      </c>
      <c r="G77">
        <f t="shared" si="9"/>
        <v>484.59053249999994</v>
      </c>
      <c r="J77" s="4">
        <f t="shared" si="10"/>
        <v>37779.559988399997</v>
      </c>
      <c r="K77">
        <f t="shared" si="11"/>
        <v>84752.180774099994</v>
      </c>
    </row>
    <row r="78" spans="1:11">
      <c r="A78" s="2">
        <v>176.03</v>
      </c>
      <c r="B78" s="3">
        <v>1.212</v>
      </c>
      <c r="C78">
        <f t="shared" si="6"/>
        <v>2.25</v>
      </c>
      <c r="D78">
        <f t="shared" si="7"/>
        <v>2.7708750000000002</v>
      </c>
      <c r="F78">
        <f t="shared" si="8"/>
        <v>213.34835999999999</v>
      </c>
      <c r="G78">
        <f t="shared" si="9"/>
        <v>476.28247499999998</v>
      </c>
      <c r="J78" s="4">
        <f t="shared" si="10"/>
        <v>37555.7118108</v>
      </c>
      <c r="K78">
        <f t="shared" si="11"/>
        <v>84371.601606749988</v>
      </c>
    </row>
    <row r="79" spans="1:11">
      <c r="A79" s="2">
        <v>178.28</v>
      </c>
      <c r="B79" s="3">
        <v>1.1779999999999999</v>
      </c>
      <c r="C79">
        <f t="shared" si="6"/>
        <v>2.25</v>
      </c>
      <c r="D79">
        <f t="shared" si="7"/>
        <v>2.6887499999999998</v>
      </c>
      <c r="F79">
        <f t="shared" si="8"/>
        <v>210.01383999999999</v>
      </c>
      <c r="G79">
        <f t="shared" si="9"/>
        <v>466.57671749999997</v>
      </c>
      <c r="J79" s="4">
        <f t="shared" si="10"/>
        <v>37441.267395199997</v>
      </c>
      <c r="K79">
        <f t="shared" si="11"/>
        <v>83699.497277774994</v>
      </c>
    </row>
    <row r="80" spans="1:11">
      <c r="A80" s="2">
        <v>180.53</v>
      </c>
      <c r="B80" s="3">
        <v>1.1339999999999999</v>
      </c>
      <c r="C80">
        <f t="shared" si="6"/>
        <v>2.25</v>
      </c>
      <c r="D80">
        <f t="shared" si="7"/>
        <v>2.601</v>
      </c>
      <c r="F80">
        <f t="shared" si="8"/>
        <v>204.72101999999998</v>
      </c>
      <c r="G80">
        <f t="shared" si="9"/>
        <v>456.91265250000004</v>
      </c>
      <c r="J80" s="4">
        <f t="shared" si="10"/>
        <v>36958.285740599997</v>
      </c>
      <c r="K80">
        <f t="shared" si="11"/>
        <v>82996.294542075004</v>
      </c>
    </row>
    <row r="81" spans="1:11">
      <c r="A81" s="2">
        <v>182.78</v>
      </c>
      <c r="B81" s="3">
        <v>1.1020000000000001</v>
      </c>
      <c r="C81">
        <f t="shared" si="6"/>
        <v>2.25</v>
      </c>
      <c r="D81">
        <f t="shared" si="7"/>
        <v>2.5154999999999998</v>
      </c>
      <c r="F81">
        <f t="shared" si="8"/>
        <v>201.42356000000001</v>
      </c>
      <c r="G81">
        <f t="shared" si="9"/>
        <v>448.91505000000006</v>
      </c>
      <c r="J81" s="4">
        <f t="shared" si="10"/>
        <v>36816.198296800008</v>
      </c>
      <c r="K81">
        <f t="shared" si="11"/>
        <v>82552.89831525</v>
      </c>
    </row>
    <row r="82" spans="1:11">
      <c r="A82" s="2">
        <v>185.03</v>
      </c>
      <c r="B82" s="3">
        <v>1.0680000000000001</v>
      </c>
      <c r="C82">
        <f t="shared" si="6"/>
        <v>2.25</v>
      </c>
      <c r="D82">
        <f t="shared" si="7"/>
        <v>2.4412500000000001</v>
      </c>
      <c r="F82">
        <f t="shared" si="8"/>
        <v>197.61204000000001</v>
      </c>
      <c r="G82">
        <f t="shared" si="9"/>
        <v>439.74562500000002</v>
      </c>
      <c r="J82" s="4">
        <f t="shared" si="10"/>
        <v>36564.155761199996</v>
      </c>
      <c r="K82">
        <f t="shared" si="11"/>
        <v>81855.355173749995</v>
      </c>
    </row>
    <row r="83" spans="1:11">
      <c r="A83" s="2">
        <v>187.28</v>
      </c>
      <c r="B83" s="3">
        <v>1.032</v>
      </c>
      <c r="C83">
        <f t="shared" si="6"/>
        <v>2.25</v>
      </c>
      <c r="D83">
        <f t="shared" si="7"/>
        <v>2.3625000000000003</v>
      </c>
      <c r="F83">
        <f t="shared" si="8"/>
        <v>193.27296000000001</v>
      </c>
      <c r="G83">
        <f t="shared" si="9"/>
        <v>432.14587875000007</v>
      </c>
      <c r="J83" s="4">
        <f t="shared" si="10"/>
        <v>36196.159948799999</v>
      </c>
      <c r="K83">
        <f t="shared" si="11"/>
        <v>81415.386219487496</v>
      </c>
    </row>
    <row r="84" spans="1:11">
      <c r="A84" s="2">
        <v>189.53</v>
      </c>
      <c r="B84" s="3">
        <v>1.0069999999999999</v>
      </c>
      <c r="C84">
        <f t="shared" si="6"/>
        <v>2.25</v>
      </c>
      <c r="D84">
        <f t="shared" si="7"/>
        <v>2.2938749999999999</v>
      </c>
      <c r="F84">
        <f t="shared" si="8"/>
        <v>190.85670999999999</v>
      </c>
      <c r="G84">
        <f t="shared" si="9"/>
        <v>425.28823875</v>
      </c>
      <c r="J84" s="4">
        <f t="shared" si="10"/>
        <v>36173.072246299998</v>
      </c>
      <c r="K84">
        <f t="shared" si="11"/>
        <v>81078.672380287506</v>
      </c>
    </row>
    <row r="85" spans="1:11">
      <c r="A85" s="2">
        <v>191.78</v>
      </c>
      <c r="B85" s="3">
        <v>0.97599999999999998</v>
      </c>
      <c r="C85">
        <f t="shared" si="6"/>
        <v>2.25</v>
      </c>
      <c r="D85">
        <f t="shared" si="7"/>
        <v>2.2308749999999997</v>
      </c>
      <c r="F85">
        <f t="shared" si="8"/>
        <v>187.17728</v>
      </c>
      <c r="G85">
        <f t="shared" si="9"/>
        <v>416.85258374999995</v>
      </c>
      <c r="J85" s="4">
        <f t="shared" si="10"/>
        <v>35896.858758400005</v>
      </c>
      <c r="K85">
        <f t="shared" si="11"/>
        <v>80408.114335012506</v>
      </c>
    </row>
    <row r="86" spans="1:11">
      <c r="A86" s="2">
        <v>194.03</v>
      </c>
      <c r="B86" s="3">
        <v>0.94499999999999995</v>
      </c>
      <c r="C86">
        <f t="shared" si="6"/>
        <v>2.25</v>
      </c>
      <c r="D86">
        <f t="shared" si="7"/>
        <v>2.1611249999999997</v>
      </c>
      <c r="F86">
        <f t="shared" si="8"/>
        <v>183.35835</v>
      </c>
      <c r="G86">
        <f t="shared" si="9"/>
        <v>410.31120375</v>
      </c>
      <c r="J86" s="4">
        <f t="shared" si="10"/>
        <v>35577.020650499995</v>
      </c>
      <c r="K86">
        <f t="shared" si="11"/>
        <v>80071.757248612499</v>
      </c>
    </row>
    <row r="87" spans="1:11">
      <c r="A87" s="2">
        <v>196.28</v>
      </c>
      <c r="B87" s="3">
        <v>0.92400000000000004</v>
      </c>
      <c r="C87">
        <f t="shared" si="6"/>
        <v>2.25</v>
      </c>
      <c r="D87">
        <f t="shared" si="7"/>
        <v>2.1026250000000002</v>
      </c>
      <c r="F87">
        <f t="shared" si="8"/>
        <v>181.36272</v>
      </c>
      <c r="G87">
        <f t="shared" si="9"/>
        <v>405.04468499999996</v>
      </c>
      <c r="J87" s="4">
        <f t="shared" si="10"/>
        <v>35597.874681600006</v>
      </c>
      <c r="K87">
        <f t="shared" si="11"/>
        <v>79954.446928050005</v>
      </c>
    </row>
    <row r="88" spans="1:11">
      <c r="A88" s="2">
        <v>198.53</v>
      </c>
      <c r="B88" s="3">
        <v>0.9</v>
      </c>
      <c r="C88">
        <f t="shared" si="6"/>
        <v>2.25</v>
      </c>
      <c r="D88">
        <f t="shared" si="7"/>
        <v>2.052</v>
      </c>
      <c r="F88">
        <f t="shared" si="8"/>
        <v>178.67699999999999</v>
      </c>
      <c r="G88">
        <f t="shared" si="9"/>
        <v>397.75092749999999</v>
      </c>
      <c r="J88" s="4">
        <f t="shared" si="10"/>
        <v>35472.744810000004</v>
      </c>
      <c r="K88">
        <f t="shared" si="11"/>
        <v>79408.155067200001</v>
      </c>
    </row>
    <row r="89" spans="1:11">
      <c r="A89" s="2">
        <v>200.78</v>
      </c>
      <c r="B89" s="3">
        <v>0.871</v>
      </c>
      <c r="C89">
        <f t="shared" si="6"/>
        <v>2.25</v>
      </c>
      <c r="D89">
        <f t="shared" si="7"/>
        <v>1.992375</v>
      </c>
      <c r="F89">
        <f t="shared" si="8"/>
        <v>174.87938</v>
      </c>
      <c r="G89">
        <f t="shared" si="9"/>
        <v>391.34355750000003</v>
      </c>
      <c r="J89" s="4">
        <f t="shared" si="10"/>
        <v>35112.281916399996</v>
      </c>
      <c r="K89">
        <f t="shared" si="11"/>
        <v>79011.819048599995</v>
      </c>
    </row>
    <row r="90" spans="1:11">
      <c r="A90" s="2">
        <v>203.03</v>
      </c>
      <c r="B90" s="3">
        <v>0.85199999999999998</v>
      </c>
      <c r="C90">
        <f t="shared" si="6"/>
        <v>2.25</v>
      </c>
      <c r="D90">
        <f t="shared" si="7"/>
        <v>1.9383749999999997</v>
      </c>
      <c r="F90">
        <f t="shared" si="8"/>
        <v>172.98156</v>
      </c>
      <c r="G90">
        <f t="shared" si="9"/>
        <v>387.208215</v>
      </c>
      <c r="J90" s="4">
        <f t="shared" si="10"/>
        <v>35120.446126800001</v>
      </c>
      <c r="K90">
        <f t="shared" si="11"/>
        <v>79048.242801450004</v>
      </c>
    </row>
    <row r="91" spans="1:11">
      <c r="A91" s="2">
        <v>205.28</v>
      </c>
      <c r="B91" s="3">
        <v>0.83399999999999996</v>
      </c>
      <c r="C91">
        <f t="shared" si="6"/>
        <v>2.25</v>
      </c>
      <c r="D91">
        <f t="shared" si="7"/>
        <v>1.8967499999999999</v>
      </c>
      <c r="F91">
        <f t="shared" si="8"/>
        <v>171.20352</v>
      </c>
      <c r="G91">
        <f t="shared" si="9"/>
        <v>381.94914375000002</v>
      </c>
      <c r="J91" s="4">
        <f t="shared" si="10"/>
        <v>35144.658585600002</v>
      </c>
      <c r="K91">
        <f t="shared" si="11"/>
        <v>78832.546892437502</v>
      </c>
    </row>
    <row r="92" spans="1:11">
      <c r="A92" s="2">
        <v>207.53</v>
      </c>
      <c r="B92" s="3">
        <v>0.81100000000000005</v>
      </c>
      <c r="C92">
        <f t="shared" si="6"/>
        <v>2.25</v>
      </c>
      <c r="D92">
        <f t="shared" si="7"/>
        <v>1.850625</v>
      </c>
      <c r="F92">
        <f t="shared" si="8"/>
        <v>168.30683000000002</v>
      </c>
      <c r="G92">
        <f t="shared" si="9"/>
        <v>376.49516625000001</v>
      </c>
      <c r="J92" s="4">
        <f t="shared" si="10"/>
        <v>34928.716429900007</v>
      </c>
      <c r="K92">
        <f t="shared" si="11"/>
        <v>78555.129312487523</v>
      </c>
    </row>
    <row r="93" spans="1:11">
      <c r="A93" s="2">
        <v>209.78</v>
      </c>
      <c r="B93" s="3">
        <v>0.79300000000000004</v>
      </c>
      <c r="C93">
        <f t="shared" si="6"/>
        <v>2.25</v>
      </c>
      <c r="D93">
        <f t="shared" si="7"/>
        <v>1.8045</v>
      </c>
      <c r="F93">
        <f t="shared" si="8"/>
        <v>166.35554000000002</v>
      </c>
      <c r="G93">
        <f t="shared" si="9"/>
        <v>372.49070625000002</v>
      </c>
      <c r="J93" s="4">
        <f t="shared" si="10"/>
        <v>34898.0651812</v>
      </c>
      <c r="K93">
        <f t="shared" si="11"/>
        <v>78558.116985562505</v>
      </c>
    </row>
    <row r="94" spans="1:11">
      <c r="A94" s="2">
        <v>212.03</v>
      </c>
      <c r="B94" s="3">
        <v>0.77700000000000002</v>
      </c>
      <c r="C94">
        <f t="shared" si="6"/>
        <v>2.25</v>
      </c>
      <c r="D94">
        <f t="shared" si="7"/>
        <v>1.7662500000000001</v>
      </c>
      <c r="F94">
        <f t="shared" si="8"/>
        <v>164.74731</v>
      </c>
      <c r="G94">
        <f t="shared" si="9"/>
        <v>368.55012374999995</v>
      </c>
      <c r="J94" s="4">
        <f t="shared" si="10"/>
        <v>34931.372139300001</v>
      </c>
      <c r="K94">
        <f t="shared" si="11"/>
        <v>78555.903888712506</v>
      </c>
    </row>
    <row r="95" spans="1:11">
      <c r="A95" s="2">
        <v>214.28</v>
      </c>
      <c r="B95" s="3">
        <v>0.76</v>
      </c>
      <c r="C95">
        <f t="shared" si="6"/>
        <v>2.25</v>
      </c>
      <c r="D95">
        <f t="shared" si="7"/>
        <v>1.7291249999999998</v>
      </c>
      <c r="F95">
        <f t="shared" si="8"/>
        <v>162.8528</v>
      </c>
      <c r="G95">
        <f t="shared" si="9"/>
        <v>364.68860624999996</v>
      </c>
      <c r="J95" s="4">
        <f t="shared" si="10"/>
        <v>34896.097984</v>
      </c>
      <c r="K95">
        <f t="shared" si="11"/>
        <v>78553.802761312501</v>
      </c>
    </row>
    <row r="96" spans="1:11">
      <c r="A96" s="2">
        <v>216.53</v>
      </c>
      <c r="B96" s="3">
        <v>0.745</v>
      </c>
      <c r="C96">
        <f t="shared" si="6"/>
        <v>2.25</v>
      </c>
      <c r="D96">
        <f t="shared" si="7"/>
        <v>1.6931249999999998</v>
      </c>
      <c r="F96">
        <f t="shared" si="8"/>
        <v>161.31485000000001</v>
      </c>
      <c r="G96">
        <f t="shared" si="9"/>
        <v>362.38291875000004</v>
      </c>
      <c r="J96" s="4">
        <f t="shared" si="10"/>
        <v>34929.504470499996</v>
      </c>
      <c r="K96">
        <f t="shared" si="11"/>
        <v>78873.806750062504</v>
      </c>
    </row>
    <row r="97" spans="1:11">
      <c r="A97" s="2">
        <v>218.78</v>
      </c>
      <c r="B97" s="3">
        <v>0.73499999999999999</v>
      </c>
      <c r="C97">
        <f t="shared" si="6"/>
        <v>2.25</v>
      </c>
      <c r="D97">
        <f t="shared" si="7"/>
        <v>1.665</v>
      </c>
      <c r="F97">
        <f t="shared" si="8"/>
        <v>160.80330000000001</v>
      </c>
      <c r="G97">
        <f t="shared" si="9"/>
        <v>359.68935375000001</v>
      </c>
      <c r="J97" s="4">
        <f t="shared" si="10"/>
        <v>35180.545974000001</v>
      </c>
      <c r="K97">
        <f t="shared" si="11"/>
        <v>79095.104506237505</v>
      </c>
    </row>
    <row r="98" spans="1:11">
      <c r="A98" s="2">
        <v>221.03</v>
      </c>
      <c r="B98" s="3">
        <v>0.71899999999999997</v>
      </c>
      <c r="C98">
        <f t="shared" si="6"/>
        <v>2.25</v>
      </c>
      <c r="D98">
        <f t="shared" si="7"/>
        <v>1.63575</v>
      </c>
      <c r="F98">
        <f t="shared" si="8"/>
        <v>158.92057</v>
      </c>
      <c r="G98">
        <f t="shared" si="9"/>
        <v>355.37221124999996</v>
      </c>
      <c r="J98" s="4">
        <f t="shared" si="10"/>
        <v>35126.213587099999</v>
      </c>
      <c r="K98">
        <f t="shared" si="11"/>
        <v>78945.239635087491</v>
      </c>
    </row>
    <row r="99" spans="1:11">
      <c r="A99" s="2">
        <v>223.28</v>
      </c>
      <c r="B99" s="3">
        <v>0.70299999999999996</v>
      </c>
      <c r="C99">
        <f t="shared" si="6"/>
        <v>2.25</v>
      </c>
      <c r="D99">
        <f t="shared" si="7"/>
        <v>1.59975</v>
      </c>
      <c r="F99">
        <f t="shared" si="8"/>
        <v>156.96583999999999</v>
      </c>
      <c r="G99">
        <f t="shared" si="9"/>
        <v>352.41539624999996</v>
      </c>
      <c r="J99" s="4">
        <f t="shared" si="10"/>
        <v>35047.332755199997</v>
      </c>
      <c r="K99">
        <f t="shared" si="11"/>
        <v>79082.924533762474</v>
      </c>
    </row>
    <row r="100" spans="1:11">
      <c r="A100" s="2">
        <v>225.53</v>
      </c>
      <c r="B100" s="3">
        <v>0.69299999999999995</v>
      </c>
      <c r="C100">
        <f t="shared" si="6"/>
        <v>2.25</v>
      </c>
      <c r="D100">
        <f t="shared" si="7"/>
        <v>1.5705</v>
      </c>
      <c r="F100">
        <f t="shared" si="8"/>
        <v>156.29228999999998</v>
      </c>
      <c r="G100">
        <f t="shared" si="9"/>
        <v>351.10553624999994</v>
      </c>
      <c r="J100" s="4">
        <f t="shared" si="10"/>
        <v>35248.600163699994</v>
      </c>
      <c r="K100">
        <f t="shared" si="11"/>
        <v>79579.204187962503</v>
      </c>
    </row>
    <row r="101" spans="1:11">
      <c r="A101" s="2">
        <v>227.78</v>
      </c>
      <c r="B101" s="3">
        <v>0.68400000000000005</v>
      </c>
      <c r="C101">
        <f t="shared" si="6"/>
        <v>2.25</v>
      </c>
      <c r="D101">
        <f t="shared" si="7"/>
        <v>1.5491250000000001</v>
      </c>
      <c r="F101">
        <f t="shared" si="8"/>
        <v>155.80152000000001</v>
      </c>
      <c r="G101">
        <f t="shared" si="9"/>
        <v>349.17939000000001</v>
      </c>
      <c r="J101" s="4">
        <f t="shared" si="10"/>
        <v>35488.470225600002</v>
      </c>
      <c r="K101">
        <f t="shared" si="11"/>
        <v>79927.362484200014</v>
      </c>
    </row>
    <row r="102" spans="1:11">
      <c r="A102" s="2">
        <v>230.03</v>
      </c>
      <c r="B102" s="3">
        <v>0.67200000000000004</v>
      </c>
      <c r="C102">
        <f t="shared" si="6"/>
        <v>2.25</v>
      </c>
      <c r="D102">
        <f t="shared" si="7"/>
        <v>1.5255000000000001</v>
      </c>
      <c r="F102">
        <f t="shared" si="8"/>
        <v>154.58016000000001</v>
      </c>
      <c r="G102">
        <f t="shared" si="9"/>
        <v>346.63189500000004</v>
      </c>
      <c r="J102" s="4">
        <f t="shared" si="10"/>
        <v>35558.074204800003</v>
      </c>
      <c r="K102">
        <f t="shared" si="11"/>
        <v>80124.375540599998</v>
      </c>
    </row>
    <row r="103" spans="1:11">
      <c r="A103" s="2">
        <v>232.28</v>
      </c>
      <c r="B103" s="3">
        <v>0.66100000000000003</v>
      </c>
      <c r="C103">
        <f t="shared" si="6"/>
        <v>2.25</v>
      </c>
      <c r="D103">
        <f t="shared" si="7"/>
        <v>1.4996250000000002</v>
      </c>
      <c r="F103">
        <f t="shared" si="8"/>
        <v>153.53708</v>
      </c>
      <c r="G103">
        <f t="shared" si="9"/>
        <v>345.02081624999994</v>
      </c>
      <c r="J103" s="4">
        <f t="shared" si="10"/>
        <v>35663.592942400006</v>
      </c>
      <c r="K103">
        <f t="shared" si="11"/>
        <v>80529.091301362496</v>
      </c>
    </row>
    <row r="104" spans="1:11">
      <c r="A104" s="2">
        <v>234.53</v>
      </c>
      <c r="B104" s="3">
        <v>0.65300000000000002</v>
      </c>
      <c r="C104">
        <f t="shared" si="6"/>
        <v>2.25</v>
      </c>
      <c r="D104">
        <f t="shared" si="7"/>
        <v>1.4782500000000001</v>
      </c>
      <c r="F104">
        <f t="shared" si="8"/>
        <v>153.14809</v>
      </c>
      <c r="G104">
        <f t="shared" si="9"/>
        <v>343.83871125000002</v>
      </c>
      <c r="J104" s="4">
        <f t="shared" si="10"/>
        <v>35917.821547699998</v>
      </c>
      <c r="K104">
        <f t="shared" si="11"/>
        <v>81026.473946962506</v>
      </c>
    </row>
    <row r="105" spans="1:11">
      <c r="A105" s="2">
        <v>236.78</v>
      </c>
      <c r="B105" s="3">
        <v>0.64400000000000002</v>
      </c>
      <c r="C105">
        <f t="shared" si="6"/>
        <v>2.25</v>
      </c>
      <c r="D105">
        <f t="shared" si="7"/>
        <v>1.4591250000000002</v>
      </c>
      <c r="F105">
        <f t="shared" si="8"/>
        <v>152.48632000000001</v>
      </c>
      <c r="G105">
        <f t="shared" si="9"/>
        <v>342.30416625000004</v>
      </c>
      <c r="J105" s="4">
        <f t="shared" si="10"/>
        <v>36105.7108496</v>
      </c>
      <c r="K105">
        <f t="shared" si="11"/>
        <v>81434.983861237502</v>
      </c>
    </row>
    <row r="106" spans="1:11">
      <c r="A106" s="2">
        <v>239.03</v>
      </c>
      <c r="B106" s="3">
        <v>0.63500000000000001</v>
      </c>
      <c r="C106">
        <f t="shared" si="6"/>
        <v>2.25</v>
      </c>
      <c r="D106">
        <f t="shared" si="7"/>
        <v>1.4388749999999999</v>
      </c>
      <c r="F106">
        <f t="shared" si="8"/>
        <v>151.78405000000001</v>
      </c>
      <c r="G106">
        <f t="shared" si="9"/>
        <v>340.67849625000002</v>
      </c>
      <c r="J106" s="4">
        <f t="shared" si="10"/>
        <v>36280.941471500002</v>
      </c>
      <c r="K106">
        <f t="shared" si="11"/>
        <v>81814.704198637497</v>
      </c>
    </row>
    <row r="107" spans="1:11">
      <c r="A107" s="2">
        <v>241.28</v>
      </c>
      <c r="B107" s="3">
        <v>0.626</v>
      </c>
      <c r="C107">
        <f t="shared" si="6"/>
        <v>2.25</v>
      </c>
      <c r="D107">
        <f t="shared" si="7"/>
        <v>1.418625</v>
      </c>
      <c r="F107">
        <f t="shared" si="8"/>
        <v>151.04128</v>
      </c>
      <c r="G107">
        <f t="shared" si="9"/>
        <v>339.23567250000002</v>
      </c>
      <c r="J107" s="4">
        <f t="shared" si="10"/>
        <v>36443.240038399999</v>
      </c>
      <c r="K107">
        <f t="shared" si="11"/>
        <v>82231.740083924989</v>
      </c>
    </row>
    <row r="108" spans="1:11">
      <c r="A108" s="2">
        <v>243.53</v>
      </c>
      <c r="B108" s="3">
        <v>0.61799999999999999</v>
      </c>
      <c r="C108">
        <f t="shared" si="6"/>
        <v>2.25</v>
      </c>
      <c r="D108">
        <f t="shared" si="7"/>
        <v>1.3995</v>
      </c>
      <c r="F108">
        <f t="shared" si="8"/>
        <v>150.50154000000001</v>
      </c>
      <c r="G108">
        <f t="shared" si="9"/>
        <v>339.08676750000001</v>
      </c>
      <c r="J108" s="4">
        <f t="shared" si="10"/>
        <v>36651.640036199999</v>
      </c>
      <c r="K108">
        <f t="shared" si="11"/>
        <v>82959.788693024995</v>
      </c>
    </row>
    <row r="109" spans="1:11">
      <c r="A109" s="2">
        <v>245.78</v>
      </c>
      <c r="B109" s="3">
        <v>0.61399999999999999</v>
      </c>
      <c r="C109">
        <f t="shared" si="6"/>
        <v>2.25</v>
      </c>
      <c r="D109">
        <f t="shared" si="7"/>
        <v>1.3859999999999999</v>
      </c>
      <c r="F109">
        <f t="shared" si="8"/>
        <v>150.90891999999999</v>
      </c>
      <c r="G109">
        <f t="shared" si="9"/>
        <v>338.30891999999994</v>
      </c>
      <c r="J109" s="4">
        <f t="shared" si="10"/>
        <v>37090.394357600002</v>
      </c>
      <c r="K109">
        <f t="shared" si="11"/>
        <v>83528.773223850003</v>
      </c>
    </row>
    <row r="110" spans="1:11">
      <c r="A110" s="2">
        <v>248.03</v>
      </c>
      <c r="B110" s="3">
        <v>0.60399999999999998</v>
      </c>
      <c r="C110">
        <f t="shared" si="6"/>
        <v>2.25</v>
      </c>
      <c r="D110">
        <f t="shared" si="7"/>
        <v>1.37025</v>
      </c>
      <c r="F110">
        <f t="shared" si="8"/>
        <v>149.81011999999998</v>
      </c>
      <c r="G110">
        <f t="shared" si="9"/>
        <v>337.47538499999996</v>
      </c>
      <c r="J110" s="4">
        <f t="shared" si="10"/>
        <v>37157.404063599999</v>
      </c>
      <c r="K110">
        <f t="shared" si="11"/>
        <v>84084.132491550001</v>
      </c>
    </row>
    <row r="111" spans="1:11">
      <c r="A111" s="2">
        <v>250.28</v>
      </c>
      <c r="B111" s="3">
        <v>0.6</v>
      </c>
      <c r="C111">
        <f t="shared" si="6"/>
        <v>2.25</v>
      </c>
      <c r="D111">
        <f t="shared" si="7"/>
        <v>1.3545</v>
      </c>
      <c r="F111">
        <f t="shared" si="8"/>
        <v>150.16800000000001</v>
      </c>
      <c r="G111">
        <f t="shared" si="9"/>
        <v>336.27169125000006</v>
      </c>
      <c r="J111" s="4">
        <f t="shared" si="10"/>
        <v>37584.047039999998</v>
      </c>
      <c r="K111">
        <f t="shared" si="11"/>
        <v>84538.577441362489</v>
      </c>
    </row>
    <row r="112" spans="1:11">
      <c r="A112" s="2">
        <v>252.53</v>
      </c>
      <c r="B112" s="3">
        <v>0.58899999999999997</v>
      </c>
      <c r="C112">
        <f t="shared" si="6"/>
        <v>2.25</v>
      </c>
      <c r="D112">
        <f t="shared" si="7"/>
        <v>1.3376250000000001</v>
      </c>
      <c r="F112">
        <f t="shared" si="8"/>
        <v>148.74017000000001</v>
      </c>
      <c r="G112">
        <f t="shared" si="9"/>
        <v>334.14989624999998</v>
      </c>
      <c r="J112" s="4">
        <f t="shared" si="10"/>
        <v>37561.355130099997</v>
      </c>
      <c r="K112">
        <f t="shared" si="11"/>
        <v>84758.212011262483</v>
      </c>
    </row>
    <row r="113" spans="1:11">
      <c r="A113" s="2">
        <v>254.78</v>
      </c>
      <c r="B113" s="3">
        <v>0.58199999999999996</v>
      </c>
      <c r="C113">
        <f t="shared" si="6"/>
        <v>2.25</v>
      </c>
      <c r="D113">
        <f t="shared" si="7"/>
        <v>1.3173749999999997</v>
      </c>
      <c r="F113">
        <f t="shared" si="8"/>
        <v>148.28196</v>
      </c>
      <c r="G113">
        <f t="shared" si="9"/>
        <v>334.2401212499999</v>
      </c>
      <c r="J113" s="4">
        <f t="shared" si="10"/>
        <v>37779.277768799999</v>
      </c>
      <c r="K113">
        <f t="shared" si="11"/>
        <v>85534.399653637491</v>
      </c>
    </row>
    <row r="114" spans="1:11">
      <c r="A114" s="2">
        <v>257.02999999999997</v>
      </c>
      <c r="B114" s="3">
        <v>0.57899999999999996</v>
      </c>
      <c r="C114">
        <f t="shared" si="6"/>
        <v>2.2499999999999716</v>
      </c>
      <c r="D114">
        <f t="shared" si="7"/>
        <v>1.3061249999999835</v>
      </c>
      <c r="F114">
        <f t="shared" si="8"/>
        <v>148.82036999999997</v>
      </c>
      <c r="G114">
        <f t="shared" si="9"/>
        <v>334.85297624999572</v>
      </c>
      <c r="J114" s="4">
        <f t="shared" si="10"/>
        <v>38251.29970109999</v>
      </c>
      <c r="K114">
        <f t="shared" si="11"/>
        <v>86443.978120536383</v>
      </c>
    </row>
    <row r="115" spans="1:11">
      <c r="A115" s="2">
        <v>259.27999999999997</v>
      </c>
      <c r="B115" s="3">
        <v>0.57399999999999995</v>
      </c>
      <c r="C115">
        <f t="shared" si="6"/>
        <v>2.25</v>
      </c>
      <c r="D115">
        <f t="shared" si="7"/>
        <v>1.2971250000000001</v>
      </c>
      <c r="F115">
        <f t="shared" si="8"/>
        <v>148.82671999999997</v>
      </c>
      <c r="G115">
        <f t="shared" si="9"/>
        <v>334.25350874999992</v>
      </c>
      <c r="J115" s="4">
        <f t="shared" si="10"/>
        <v>38587.791961599993</v>
      </c>
      <c r="K115">
        <f t="shared" si="11"/>
        <v>87040.60250838747</v>
      </c>
    </row>
    <row r="116" spans="1:11">
      <c r="A116" s="2">
        <v>261.52999999999997</v>
      </c>
      <c r="B116" s="3">
        <v>0.56699999999999995</v>
      </c>
      <c r="C116">
        <f t="shared" si="6"/>
        <v>2.25</v>
      </c>
      <c r="D116">
        <f t="shared" si="7"/>
        <v>1.283625</v>
      </c>
      <c r="F116">
        <f t="shared" si="8"/>
        <v>148.28750999999997</v>
      </c>
      <c r="G116">
        <f t="shared" si="9"/>
        <v>333.89510624999991</v>
      </c>
      <c r="J116" s="4">
        <f t="shared" si="10"/>
        <v>38781.632490299991</v>
      </c>
      <c r="K116">
        <f t="shared" si="11"/>
        <v>87699.498366937478</v>
      </c>
    </row>
    <row r="117" spans="1:11">
      <c r="A117" s="2">
        <v>263.77999999999997</v>
      </c>
      <c r="B117" s="3">
        <v>0.56299999999999994</v>
      </c>
      <c r="C117">
        <f t="shared" si="6"/>
        <v>2.25</v>
      </c>
      <c r="D117">
        <f t="shared" si="7"/>
        <v>1.2712499999999998</v>
      </c>
      <c r="F117">
        <f t="shared" si="8"/>
        <v>148.50813999999997</v>
      </c>
      <c r="G117">
        <f t="shared" si="9"/>
        <v>333.77270624999994</v>
      </c>
      <c r="J117" s="4">
        <f t="shared" si="10"/>
        <v>39173.477169199985</v>
      </c>
      <c r="K117">
        <f t="shared" si="11"/>
        <v>88417.641814312476</v>
      </c>
    </row>
    <row r="118" spans="1:11">
      <c r="A118" s="2">
        <v>266.02999999999997</v>
      </c>
      <c r="B118" s="3">
        <v>0.55700000000000005</v>
      </c>
      <c r="C118">
        <f t="shared" si="6"/>
        <v>2.25</v>
      </c>
      <c r="D118">
        <f t="shared" si="7"/>
        <v>1.2600000000000002</v>
      </c>
      <c r="F118">
        <f t="shared" si="8"/>
        <v>148.17871</v>
      </c>
      <c r="G118">
        <f t="shared" si="9"/>
        <v>332.69929875000003</v>
      </c>
      <c r="J118" s="4">
        <f t="shared" si="10"/>
        <v>39419.982221300001</v>
      </c>
      <c r="K118">
        <f t="shared" si="11"/>
        <v>88881.490508962495</v>
      </c>
    </row>
    <row r="119" spans="1:11">
      <c r="A119" s="2">
        <v>268.27999999999997</v>
      </c>
      <c r="B119" s="3">
        <v>0.55000000000000004</v>
      </c>
      <c r="C119">
        <f t="shared" si="6"/>
        <v>2.25</v>
      </c>
      <c r="D119">
        <f t="shared" si="7"/>
        <v>1.2453750000000001</v>
      </c>
      <c r="F119">
        <f t="shared" si="8"/>
        <v>147.554</v>
      </c>
      <c r="G119">
        <f t="shared" si="9"/>
        <v>331.86695624999999</v>
      </c>
      <c r="J119" s="4">
        <f t="shared" si="10"/>
        <v>39585.787119999994</v>
      </c>
      <c r="K119">
        <f t="shared" si="11"/>
        <v>89406.471611812492</v>
      </c>
    </row>
    <row r="120" spans="1:11">
      <c r="A120" s="2">
        <v>270.52999999999997</v>
      </c>
      <c r="B120" s="3">
        <v>0.54500000000000004</v>
      </c>
      <c r="C120">
        <f t="shared" si="6"/>
        <v>2.25</v>
      </c>
      <c r="D120">
        <f t="shared" si="7"/>
        <v>1.2318750000000003</v>
      </c>
      <c r="F120">
        <f t="shared" si="8"/>
        <v>147.43885</v>
      </c>
      <c r="G120">
        <f t="shared" si="9"/>
        <v>332.19631125000001</v>
      </c>
      <c r="J120" s="4">
        <f t="shared" si="10"/>
        <v>39886.632090499996</v>
      </c>
      <c r="K120">
        <f t="shared" si="11"/>
        <v>90243.305193712484</v>
      </c>
    </row>
    <row r="121" spans="1:11">
      <c r="A121" s="2">
        <v>272.77999999999997</v>
      </c>
      <c r="B121" s="3">
        <v>0.54200000000000004</v>
      </c>
      <c r="C121">
        <f t="shared" si="6"/>
        <v>2.25</v>
      </c>
      <c r="D121">
        <f t="shared" si="7"/>
        <v>1.2228750000000002</v>
      </c>
      <c r="F121">
        <f t="shared" si="8"/>
        <v>147.84675999999999</v>
      </c>
      <c r="G121">
        <f t="shared" si="9"/>
        <v>332.7895125</v>
      </c>
      <c r="J121" s="4">
        <f t="shared" si="10"/>
        <v>40329.639192799994</v>
      </c>
      <c r="K121">
        <f t="shared" si="11"/>
        <v>91152.862511624975</v>
      </c>
    </row>
    <row r="122" spans="1:11">
      <c r="A122" s="2">
        <v>275.02999999999997</v>
      </c>
      <c r="B122" s="3">
        <v>0.53800000000000003</v>
      </c>
      <c r="C122">
        <f t="shared" si="6"/>
        <v>2.25</v>
      </c>
      <c r="D122">
        <f t="shared" si="7"/>
        <v>1.2150000000000001</v>
      </c>
      <c r="F122">
        <f t="shared" si="8"/>
        <v>147.96614</v>
      </c>
      <c r="G122">
        <f t="shared" si="9"/>
        <v>333.0378675</v>
      </c>
      <c r="J122" s="4">
        <f t="shared" si="10"/>
        <v>40695.127484199991</v>
      </c>
      <c r="K122">
        <f t="shared" si="11"/>
        <v>91970.200608524974</v>
      </c>
    </row>
    <row r="123" spans="1:11">
      <c r="A123" s="2">
        <v>277.27999999999997</v>
      </c>
      <c r="B123" s="3">
        <v>0.53400000000000003</v>
      </c>
      <c r="C123">
        <f t="shared" si="6"/>
        <v>2.25</v>
      </c>
      <c r="D123">
        <f t="shared" si="7"/>
        <v>1.206</v>
      </c>
      <c r="F123">
        <f t="shared" si="8"/>
        <v>148.06752</v>
      </c>
      <c r="G123">
        <f t="shared" si="9"/>
        <v>332.93125125</v>
      </c>
      <c r="J123" s="4">
        <f t="shared" si="10"/>
        <v>41056.16194559999</v>
      </c>
      <c r="K123">
        <f t="shared" si="11"/>
        <v>92689.476751912487</v>
      </c>
    </row>
    <row r="124" spans="1:11">
      <c r="A124" s="2">
        <v>279.52999999999997</v>
      </c>
      <c r="B124" s="3">
        <v>0.52900000000000003</v>
      </c>
      <c r="C124">
        <f t="shared" si="6"/>
        <v>2.25</v>
      </c>
      <c r="D124">
        <f t="shared" si="7"/>
        <v>1.1958750000000002</v>
      </c>
      <c r="F124">
        <f t="shared" si="8"/>
        <v>147.87136999999998</v>
      </c>
      <c r="G124">
        <f t="shared" si="9"/>
        <v>332.14759874999999</v>
      </c>
      <c r="J124" s="4">
        <f t="shared" si="10"/>
        <v>41334.484056099995</v>
      </c>
      <c r="K124">
        <f t="shared" si="11"/>
        <v>93218.250970462483</v>
      </c>
    </row>
    <row r="125" spans="1:11">
      <c r="A125" s="2">
        <v>281.77999999999997</v>
      </c>
      <c r="B125" s="3">
        <v>0.52300000000000002</v>
      </c>
      <c r="C125">
        <f t="shared" si="6"/>
        <v>2.25</v>
      </c>
      <c r="D125">
        <f t="shared" si="7"/>
        <v>1.1835</v>
      </c>
      <c r="F125">
        <f t="shared" si="8"/>
        <v>147.37093999999999</v>
      </c>
      <c r="G125">
        <f t="shared" si="9"/>
        <v>332.58892499999996</v>
      </c>
      <c r="J125" s="4">
        <f t="shared" si="10"/>
        <v>41526.183473199992</v>
      </c>
      <c r="K125">
        <f t="shared" si="11"/>
        <v>94092.199675874988</v>
      </c>
    </row>
    <row r="126" spans="1:11">
      <c r="A126" s="2">
        <v>284.02999999999997</v>
      </c>
      <c r="B126" s="3">
        <v>0.52200000000000002</v>
      </c>
      <c r="C126">
        <f t="shared" si="6"/>
        <v>2.25</v>
      </c>
      <c r="D126">
        <f t="shared" si="7"/>
        <v>1.1756249999999999</v>
      </c>
      <c r="F126">
        <f t="shared" si="8"/>
        <v>148.26365999999999</v>
      </c>
      <c r="G126">
        <f t="shared" si="9"/>
        <v>333.62628749999999</v>
      </c>
      <c r="J126" s="4">
        <f t="shared" si="10"/>
        <v>42111.327349799991</v>
      </c>
      <c r="K126">
        <f t="shared" si="11"/>
        <v>95135.241196124975</v>
      </c>
    </row>
    <row r="127" spans="1:11">
      <c r="A127" s="2">
        <v>286.27999999999997</v>
      </c>
      <c r="B127" s="3">
        <v>0.51800000000000002</v>
      </c>
      <c r="C127">
        <f t="shared" si="6"/>
        <v>2.25</v>
      </c>
      <c r="D127">
        <f t="shared" si="7"/>
        <v>1.17</v>
      </c>
      <c r="F127">
        <f t="shared" si="8"/>
        <v>148.29303999999999</v>
      </c>
      <c r="G127">
        <f t="shared" si="9"/>
        <v>333.67214249999995</v>
      </c>
      <c r="J127" s="4">
        <f t="shared" si="10"/>
        <v>42453.331491199991</v>
      </c>
      <c r="K127">
        <f t="shared" si="11"/>
        <v>95899.056518024983</v>
      </c>
    </row>
    <row r="128" spans="1:11">
      <c r="A128" s="2">
        <v>288.52999999999997</v>
      </c>
      <c r="B128" s="3">
        <v>0.51400000000000001</v>
      </c>
      <c r="C128">
        <f t="shared" si="6"/>
        <v>2.25</v>
      </c>
      <c r="D128">
        <f t="shared" si="7"/>
        <v>1.161</v>
      </c>
      <c r="F128">
        <f t="shared" si="8"/>
        <v>148.30441999999999</v>
      </c>
      <c r="G128">
        <f t="shared" si="9"/>
        <v>334.00462499999998</v>
      </c>
      <c r="J128" s="4">
        <f t="shared" si="10"/>
        <v>42790.274302599995</v>
      </c>
      <c r="K128">
        <f t="shared" si="11"/>
        <v>96746.469294374998</v>
      </c>
    </row>
    <row r="129" spans="1:11">
      <c r="A129" s="2">
        <v>290.77999999999997</v>
      </c>
      <c r="B129" s="3">
        <v>0.51100000000000001</v>
      </c>
      <c r="C129">
        <f t="shared" si="6"/>
        <v>2.25</v>
      </c>
      <c r="D129">
        <f t="shared" si="7"/>
        <v>1.153125</v>
      </c>
      <c r="F129">
        <f t="shared" si="8"/>
        <v>148.58857999999998</v>
      </c>
      <c r="G129">
        <f t="shared" si="9"/>
        <v>333.96947999999998</v>
      </c>
      <c r="J129" s="4">
        <f t="shared" si="10"/>
        <v>43206.587292399992</v>
      </c>
      <c r="K129">
        <f t="shared" si="11"/>
        <v>97486.961881274969</v>
      </c>
    </row>
    <row r="130" spans="1:11">
      <c r="A130" s="2">
        <v>293.02999999999997</v>
      </c>
      <c r="B130" s="3">
        <v>0.50600000000000001</v>
      </c>
      <c r="C130">
        <f t="shared" si="6"/>
        <v>2.25</v>
      </c>
      <c r="D130">
        <f t="shared" si="7"/>
        <v>1.1441249999999998</v>
      </c>
      <c r="F130">
        <f t="shared" si="8"/>
        <v>148.27318</v>
      </c>
      <c r="G130">
        <f t="shared" si="9"/>
        <v>334.23108749999994</v>
      </c>
      <c r="J130" s="4">
        <f t="shared" si="10"/>
        <v>43448.489935399994</v>
      </c>
      <c r="K130">
        <f t="shared" si="11"/>
        <v>98316.43903012498</v>
      </c>
    </row>
    <row r="131" spans="1:11">
      <c r="A131" s="2">
        <v>295.27999999999997</v>
      </c>
      <c r="B131" s="3">
        <v>0.504</v>
      </c>
      <c r="C131">
        <f t="shared" si="6"/>
        <v>2.25</v>
      </c>
      <c r="D131">
        <f t="shared" si="7"/>
        <v>1.13625</v>
      </c>
      <c r="F131">
        <f t="shared" si="8"/>
        <v>148.82111999999998</v>
      </c>
      <c r="G131">
        <f t="shared" si="9"/>
        <v>334.44966375000001</v>
      </c>
      <c r="J131" s="4">
        <f t="shared" si="10"/>
        <v>43943.900313599988</v>
      </c>
      <c r="K131">
        <f t="shared" si="11"/>
        <v>99132.104995537491</v>
      </c>
    </row>
    <row r="132" spans="1:11">
      <c r="A132" s="2">
        <v>297.52999999999997</v>
      </c>
      <c r="B132" s="3">
        <v>0.499</v>
      </c>
      <c r="C132">
        <f t="shared" ref="C132:C149" si="12">A132-A131</f>
        <v>2.25</v>
      </c>
      <c r="D132">
        <f t="shared" ref="D132:D149" si="13">(B132+B131)/2*C132</f>
        <v>1.1283750000000001</v>
      </c>
      <c r="F132">
        <f t="shared" ref="F132:F149" si="14">A132*B132</f>
        <v>148.46746999999999</v>
      </c>
      <c r="G132">
        <f t="shared" ref="G132:G149" si="15">(F132+F133)/2*C132</f>
        <v>334.30314375</v>
      </c>
      <c r="J132" s="4">
        <f t="shared" ref="J132:J149" si="16">B132*A132^2</f>
        <v>44173.526349099993</v>
      </c>
      <c r="K132">
        <f t="shared" ref="K132:K149" si="17">(J133+J132)/2*C132</f>
        <v>99841.588149937481</v>
      </c>
    </row>
    <row r="133" spans="1:11">
      <c r="A133" s="2">
        <v>299.77999999999997</v>
      </c>
      <c r="B133" s="3">
        <v>0.496</v>
      </c>
      <c r="C133">
        <f t="shared" si="12"/>
        <v>2.25</v>
      </c>
      <c r="D133">
        <f t="shared" si="13"/>
        <v>1.119375</v>
      </c>
      <c r="F133">
        <f t="shared" si="14"/>
        <v>148.69087999999999</v>
      </c>
      <c r="G133">
        <f t="shared" si="15"/>
        <v>335.47019624999996</v>
      </c>
      <c r="J133" s="4">
        <f t="shared" si="16"/>
        <v>44574.552006399994</v>
      </c>
      <c r="K133">
        <f t="shared" si="17"/>
        <v>100945.68958338749</v>
      </c>
    </row>
    <row r="134" spans="1:11">
      <c r="A134" s="2">
        <v>302.02999999999997</v>
      </c>
      <c r="B134" s="3">
        <v>0.495</v>
      </c>
      <c r="C134">
        <f t="shared" si="12"/>
        <v>2.25</v>
      </c>
      <c r="D134">
        <f t="shared" si="13"/>
        <v>1.1148750000000001</v>
      </c>
      <c r="F134">
        <f t="shared" si="14"/>
        <v>149.50484999999998</v>
      </c>
      <c r="G134">
        <f t="shared" si="15"/>
        <v>336.61193624999999</v>
      </c>
      <c r="J134" s="4">
        <f t="shared" si="16"/>
        <v>45154.949845499992</v>
      </c>
      <c r="K134">
        <f t="shared" si="17"/>
        <v>102045.84581058749</v>
      </c>
    </row>
    <row r="135" spans="1:11">
      <c r="A135" s="2">
        <v>304.27999999999997</v>
      </c>
      <c r="B135" s="3">
        <v>0.49199999999999999</v>
      </c>
      <c r="C135">
        <f t="shared" si="12"/>
        <v>2.25</v>
      </c>
      <c r="D135">
        <f t="shared" si="13"/>
        <v>1.1103749999999999</v>
      </c>
      <c r="F135">
        <f t="shared" si="14"/>
        <v>149.70576</v>
      </c>
      <c r="G135">
        <f t="shared" si="15"/>
        <v>337.04879625000001</v>
      </c>
      <c r="J135" s="4">
        <f t="shared" si="16"/>
        <v>45552.468652799995</v>
      </c>
      <c r="K135">
        <f t="shared" si="17"/>
        <v>102936.62480951248</v>
      </c>
    </row>
    <row r="136" spans="1:11">
      <c r="A136" s="2">
        <v>306.52999999999997</v>
      </c>
      <c r="B136" s="3">
        <v>0.48899999999999999</v>
      </c>
      <c r="C136">
        <f t="shared" si="12"/>
        <v>2.25</v>
      </c>
      <c r="D136">
        <f t="shared" si="13"/>
        <v>1.1036250000000001</v>
      </c>
      <c r="F136">
        <f t="shared" si="14"/>
        <v>149.89317</v>
      </c>
      <c r="G136">
        <f t="shared" si="15"/>
        <v>338.49741374999996</v>
      </c>
      <c r="J136" s="4">
        <f t="shared" si="16"/>
        <v>45946.753400099988</v>
      </c>
      <c r="K136">
        <f t="shared" si="17"/>
        <v>104141.81433116246</v>
      </c>
    </row>
    <row r="137" spans="1:11">
      <c r="A137" s="2">
        <v>308.77999999999997</v>
      </c>
      <c r="B137" s="3">
        <v>0.48899999999999999</v>
      </c>
      <c r="C137">
        <f t="shared" si="12"/>
        <v>2.25</v>
      </c>
      <c r="D137">
        <f t="shared" si="13"/>
        <v>1.10025</v>
      </c>
      <c r="F137">
        <f t="shared" si="14"/>
        <v>150.99341999999999</v>
      </c>
      <c r="G137">
        <f t="shared" si="15"/>
        <v>339.92325</v>
      </c>
      <c r="J137" s="4">
        <f t="shared" si="16"/>
        <v>46623.748227599986</v>
      </c>
      <c r="K137">
        <f t="shared" si="17"/>
        <v>105344.12635312497</v>
      </c>
    </row>
    <row r="138" spans="1:11">
      <c r="A138" s="2">
        <v>311.02999999999997</v>
      </c>
      <c r="B138" s="3">
        <v>0.48599999999999999</v>
      </c>
      <c r="C138">
        <f t="shared" si="12"/>
        <v>2.25</v>
      </c>
      <c r="D138">
        <f t="shared" si="13"/>
        <v>1.096875</v>
      </c>
      <c r="F138">
        <f t="shared" si="14"/>
        <v>151.16057999999998</v>
      </c>
      <c r="G138">
        <f t="shared" si="15"/>
        <v>340.63661249999996</v>
      </c>
      <c r="J138" s="4">
        <f t="shared" si="16"/>
        <v>47015.475197399996</v>
      </c>
      <c r="K138">
        <f t="shared" si="17"/>
        <v>106332.01274587499</v>
      </c>
    </row>
    <row r="139" spans="1:11">
      <c r="A139" s="2">
        <v>313.27999999999997</v>
      </c>
      <c r="B139" s="3">
        <v>0.48399999999999999</v>
      </c>
      <c r="C139">
        <f t="shared" si="12"/>
        <v>2.25</v>
      </c>
      <c r="D139">
        <f t="shared" si="13"/>
        <v>1.0912500000000001</v>
      </c>
      <c r="F139">
        <f t="shared" si="14"/>
        <v>151.62751999999998</v>
      </c>
      <c r="G139">
        <f t="shared" si="15"/>
        <v>341.32213124999993</v>
      </c>
      <c r="J139" s="4">
        <f t="shared" si="16"/>
        <v>47501.869465599993</v>
      </c>
      <c r="K139">
        <f t="shared" si="17"/>
        <v>107313.56491331248</v>
      </c>
    </row>
    <row r="140" spans="1:11">
      <c r="A140" s="2">
        <v>315.52999999999997</v>
      </c>
      <c r="B140" s="3">
        <v>0.48099999999999998</v>
      </c>
      <c r="C140">
        <f t="shared" si="12"/>
        <v>2.25</v>
      </c>
      <c r="D140">
        <f t="shared" si="13"/>
        <v>1.0856250000000001</v>
      </c>
      <c r="F140">
        <f t="shared" si="14"/>
        <v>151.76992999999999</v>
      </c>
      <c r="G140">
        <f t="shared" si="15"/>
        <v>342.34237124999993</v>
      </c>
      <c r="J140" s="4">
        <f t="shared" si="16"/>
        <v>47887.966012899989</v>
      </c>
      <c r="K140">
        <f t="shared" si="17"/>
        <v>108405.39110051247</v>
      </c>
    </row>
    <row r="141" spans="1:11">
      <c r="A141" s="2">
        <v>317.77999999999997</v>
      </c>
      <c r="B141" s="3">
        <v>0.48</v>
      </c>
      <c r="C141">
        <f t="shared" si="12"/>
        <v>2.25</v>
      </c>
      <c r="D141">
        <f t="shared" si="13"/>
        <v>1.0811249999999999</v>
      </c>
      <c r="F141">
        <f t="shared" si="14"/>
        <v>152.53439999999998</v>
      </c>
      <c r="G141">
        <f t="shared" si="15"/>
        <v>343.69733250000002</v>
      </c>
      <c r="J141" s="4">
        <f t="shared" si="16"/>
        <v>48472.38163199999</v>
      </c>
      <c r="K141">
        <f t="shared" si="17"/>
        <v>109607.35461997497</v>
      </c>
    </row>
    <row r="142" spans="1:11">
      <c r="A142" s="2">
        <v>320.02999999999997</v>
      </c>
      <c r="B142" s="3">
        <v>0.47799999999999998</v>
      </c>
      <c r="C142">
        <f t="shared" si="12"/>
        <v>2.25</v>
      </c>
      <c r="D142">
        <f t="shared" si="13"/>
        <v>1.07775</v>
      </c>
      <c r="F142">
        <f t="shared" si="14"/>
        <v>152.97433999999998</v>
      </c>
      <c r="G142">
        <f t="shared" si="15"/>
        <v>344.31450749999993</v>
      </c>
      <c r="J142" s="4">
        <f t="shared" si="16"/>
        <v>48956.378030199987</v>
      </c>
      <c r="K142">
        <f t="shared" si="17"/>
        <v>110578.46317897495</v>
      </c>
    </row>
    <row r="143" spans="1:11">
      <c r="A143" s="2">
        <v>322.27999999999997</v>
      </c>
      <c r="B143" s="3">
        <v>0.47499999999999998</v>
      </c>
      <c r="C143">
        <f t="shared" si="12"/>
        <v>2.25</v>
      </c>
      <c r="D143">
        <f t="shared" si="13"/>
        <v>1.072125</v>
      </c>
      <c r="F143">
        <f t="shared" si="14"/>
        <v>153.08299999999997</v>
      </c>
      <c r="G143">
        <f t="shared" si="15"/>
        <v>346.00418999999994</v>
      </c>
      <c r="J143" s="4">
        <f t="shared" si="16"/>
        <v>49335.589239999987</v>
      </c>
      <c r="K143">
        <f t="shared" si="17"/>
        <v>111901.24843694997</v>
      </c>
    </row>
    <row r="144" spans="1:11">
      <c r="A144" s="2">
        <v>324.52999999999997</v>
      </c>
      <c r="B144" s="3">
        <v>0.47599999999999998</v>
      </c>
      <c r="C144">
        <f t="shared" si="12"/>
        <v>2.25</v>
      </c>
      <c r="D144">
        <f t="shared" si="13"/>
        <v>1.0698749999999999</v>
      </c>
      <c r="F144">
        <f t="shared" si="14"/>
        <v>154.47627999999997</v>
      </c>
      <c r="G144">
        <f t="shared" si="15"/>
        <v>347.30599499999994</v>
      </c>
      <c r="J144" s="4">
        <f t="shared" si="16"/>
        <v>50132.187148399993</v>
      </c>
      <c r="K144">
        <f t="shared" si="17"/>
        <v>113101.63496234998</v>
      </c>
    </row>
    <row r="145" spans="1:11">
      <c r="A145" s="2">
        <v>326.77999999999997</v>
      </c>
      <c r="B145" s="3">
        <v>0.47199999999999998</v>
      </c>
      <c r="C145">
        <f t="shared" si="12"/>
        <v>2.25</v>
      </c>
      <c r="D145">
        <f t="shared" si="13"/>
        <v>1.0665</v>
      </c>
      <c r="F145">
        <f t="shared" si="14"/>
        <v>154.24015999999997</v>
      </c>
      <c r="G145">
        <f t="shared" si="15"/>
        <v>347.12463374999993</v>
      </c>
      <c r="J145" s="4">
        <f t="shared" si="16"/>
        <v>50402.59948479999</v>
      </c>
      <c r="K145">
        <f t="shared" si="17"/>
        <v>113823.99783776246</v>
      </c>
    </row>
    <row r="146" spans="1:11">
      <c r="A146" s="2">
        <v>329.03</v>
      </c>
      <c r="B146" s="3">
        <v>0.46899999999999997</v>
      </c>
      <c r="C146">
        <f t="shared" si="12"/>
        <v>2.25</v>
      </c>
      <c r="D146">
        <f t="shared" si="13"/>
        <v>1.0586249999999999</v>
      </c>
      <c r="F146">
        <f t="shared" si="14"/>
        <v>154.31506999999999</v>
      </c>
      <c r="G146">
        <f t="shared" si="15"/>
        <v>348.39606375</v>
      </c>
      <c r="J146" s="4">
        <f t="shared" si="16"/>
        <v>50774.287482099986</v>
      </c>
      <c r="K146">
        <f t="shared" si="17"/>
        <v>115026.03797816247</v>
      </c>
    </row>
    <row r="147" spans="1:11">
      <c r="A147" s="2">
        <v>331.28</v>
      </c>
      <c r="B147" s="3">
        <v>0.46899999999999997</v>
      </c>
      <c r="C147">
        <f t="shared" si="12"/>
        <v>2.25</v>
      </c>
      <c r="D147">
        <f t="shared" si="13"/>
        <v>1.05525</v>
      </c>
      <c r="F147">
        <f t="shared" si="14"/>
        <v>155.37031999999996</v>
      </c>
      <c r="G147">
        <f t="shared" si="15"/>
        <v>350.39515499999999</v>
      </c>
      <c r="J147" s="4">
        <f t="shared" si="16"/>
        <v>51471.07960959999</v>
      </c>
      <c r="K147">
        <f t="shared" si="17"/>
        <v>116474.01492464999</v>
      </c>
    </row>
    <row r="148" spans="1:11">
      <c r="A148" s="2">
        <v>333.53</v>
      </c>
      <c r="B148" s="3">
        <v>0.46800000000000003</v>
      </c>
      <c r="C148">
        <f t="shared" si="12"/>
        <v>2.25</v>
      </c>
      <c r="D148">
        <f t="shared" si="13"/>
        <v>1.054125</v>
      </c>
      <c r="F148">
        <f t="shared" si="14"/>
        <v>156.09204</v>
      </c>
      <c r="G148">
        <f t="shared" si="15"/>
        <v>351.25845749999996</v>
      </c>
      <c r="J148" s="4">
        <f t="shared" si="16"/>
        <v>52061.378101199996</v>
      </c>
      <c r="K148">
        <f t="shared" si="17"/>
        <v>117550.45688309999</v>
      </c>
    </row>
    <row r="149" spans="1:11">
      <c r="A149" s="2">
        <v>335.78</v>
      </c>
      <c r="B149" s="3">
        <v>0.46500000000000002</v>
      </c>
      <c r="C149">
        <f t="shared" si="12"/>
        <v>2.25</v>
      </c>
      <c r="D149">
        <f t="shared" si="13"/>
        <v>1.049625</v>
      </c>
      <c r="F149">
        <f t="shared" si="14"/>
        <v>156.1377</v>
      </c>
      <c r="G149">
        <f t="shared" si="15"/>
        <v>175.65491249999999</v>
      </c>
      <c r="J149" s="4">
        <f t="shared" si="16"/>
        <v>52427.916905999999</v>
      </c>
      <c r="K149">
        <f t="shared" si="17"/>
        <v>58981.406519249998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FCF42-E0F3-4681-85BD-0ED5CD578A8E}">
  <dimension ref="A1:N149"/>
  <sheetViews>
    <sheetView workbookViewId="0">
      <selection activeCell="N3" activeCellId="3" sqref="E3 I3 M3 N3"/>
    </sheetView>
  </sheetViews>
  <sheetFormatPr defaultRowHeight="14.25"/>
  <cols>
    <col min="9" max="9" width="13.9296875" bestFit="1" customWidth="1"/>
    <col min="13" max="13" width="18.73046875" bestFit="1" customWidth="1"/>
  </cols>
  <sheetData>
    <row r="1" spans="1:14">
      <c r="A1" s="1" t="s">
        <v>0</v>
      </c>
      <c r="B1" s="1" t="s">
        <v>5</v>
      </c>
      <c r="E1" s="8" t="s">
        <v>1</v>
      </c>
      <c r="H1" s="8" t="s">
        <v>2</v>
      </c>
      <c r="I1" s="5" t="s">
        <v>6</v>
      </c>
      <c r="L1" s="8" t="s">
        <v>3</v>
      </c>
      <c r="M1" s="6" t="s">
        <v>7</v>
      </c>
      <c r="N1" s="7" t="s">
        <v>4</v>
      </c>
    </row>
    <row r="2" spans="1:14">
      <c r="A2" s="2">
        <v>0</v>
      </c>
      <c r="B2" s="3">
        <v>0.38800000000000001</v>
      </c>
    </row>
    <row r="3" spans="1:14">
      <c r="A3" s="2">
        <v>2.25</v>
      </c>
      <c r="B3" s="3">
        <v>0.38600000000000001</v>
      </c>
      <c r="C3">
        <f>A3-A2</f>
        <v>2.25</v>
      </c>
      <c r="D3">
        <f>(B3+B2)/2*C3</f>
        <v>0.87075000000000002</v>
      </c>
      <c r="E3" s="14">
        <f>SUM(D3:D149)</f>
        <v>475.78335999999979</v>
      </c>
      <c r="F3">
        <f>A3*B3</f>
        <v>0.86850000000000005</v>
      </c>
      <c r="G3">
        <f>(F3+F4)/2*C3</f>
        <v>2.9261249999999999</v>
      </c>
      <c r="H3" s="8">
        <f>SUM(G3:G149)</f>
        <v>59400.159094150011</v>
      </c>
      <c r="I3" s="5">
        <f>H3/E3</f>
        <v>124.84707135228528</v>
      </c>
      <c r="J3" s="4">
        <f>B3*A3^2</f>
        <v>1.9541250000000001</v>
      </c>
      <c r="K3">
        <f>(J4+J3)/2*C3</f>
        <v>10.969171875000001</v>
      </c>
      <c r="L3" s="8">
        <f>SUM(K3:K149)</f>
        <v>10269196.248016596</v>
      </c>
      <c r="M3" s="6">
        <f>SQRT(L3/E3-I3^2)</f>
        <v>77.440130462203655</v>
      </c>
      <c r="N3" s="7">
        <f>E3/(2*M3)</f>
        <v>3.0719431718430292</v>
      </c>
    </row>
    <row r="4" spans="1:14">
      <c r="A4" s="2">
        <v>4.5</v>
      </c>
      <c r="B4" s="3">
        <v>0.38500000000000001</v>
      </c>
      <c r="C4">
        <f t="shared" ref="C4:C67" si="0">A4-A3</f>
        <v>2.25</v>
      </c>
      <c r="D4">
        <f t="shared" ref="D4:D67" si="1">(B4+B3)/2*C4</f>
        <v>0.86737500000000001</v>
      </c>
      <c r="F4">
        <f t="shared" ref="F4:F67" si="2">A4*B4</f>
        <v>1.7324999999999999</v>
      </c>
      <c r="G4">
        <f t="shared" ref="G4:G67" si="3">(F4+F5)/2*C4</f>
        <v>4.8422812499999992</v>
      </c>
      <c r="J4" s="4">
        <f t="shared" ref="J4:J67" si="4">B4*A4^2</f>
        <v>7.7962500000000006</v>
      </c>
      <c r="K4">
        <f t="shared" ref="K4:K67" si="5">(J5+J4)/2*C4</f>
        <v>28.300007812500002</v>
      </c>
    </row>
    <row r="5" spans="1:14">
      <c r="A5" s="2">
        <v>6.75</v>
      </c>
      <c r="B5" s="3">
        <v>0.38100000000000001</v>
      </c>
      <c r="C5">
        <f t="shared" si="0"/>
        <v>2.25</v>
      </c>
      <c r="D5">
        <f t="shared" si="1"/>
        <v>0.86175000000000002</v>
      </c>
      <c r="F5">
        <f t="shared" si="2"/>
        <v>2.5717500000000002</v>
      </c>
      <c r="G5">
        <f t="shared" si="3"/>
        <v>6.7002187500000003</v>
      </c>
      <c r="J5" s="4">
        <f t="shared" si="4"/>
        <v>17.359312500000001</v>
      </c>
      <c r="K5">
        <f t="shared" si="5"/>
        <v>53.792226562500005</v>
      </c>
    </row>
    <row r="6" spans="1:14">
      <c r="A6" s="2">
        <v>9</v>
      </c>
      <c r="B6" s="3">
        <v>0.376</v>
      </c>
      <c r="C6">
        <f t="shared" si="0"/>
        <v>2.25</v>
      </c>
      <c r="D6">
        <f t="shared" si="1"/>
        <v>0.85162499999999997</v>
      </c>
      <c r="F6">
        <f t="shared" si="2"/>
        <v>3.3839999999999999</v>
      </c>
      <c r="G6">
        <f t="shared" si="3"/>
        <v>8.5151249999999994</v>
      </c>
      <c r="J6" s="4">
        <f t="shared" si="4"/>
        <v>30.456</v>
      </c>
      <c r="K6">
        <f t="shared" si="5"/>
        <v>87.229406249999997</v>
      </c>
    </row>
    <row r="7" spans="1:14">
      <c r="A7" s="2">
        <v>11.25</v>
      </c>
      <c r="B7" s="3">
        <v>0.372</v>
      </c>
      <c r="C7">
        <f t="shared" si="0"/>
        <v>2.25</v>
      </c>
      <c r="D7">
        <f t="shared" si="1"/>
        <v>0.84150000000000003</v>
      </c>
      <c r="F7">
        <f t="shared" si="2"/>
        <v>4.1849999999999996</v>
      </c>
      <c r="G7">
        <f t="shared" si="3"/>
        <v>10.236375000000001</v>
      </c>
      <c r="J7" s="4">
        <f t="shared" si="4"/>
        <v>47.081249999999997</v>
      </c>
      <c r="K7">
        <f t="shared" si="5"/>
        <v>127.59778125</v>
      </c>
    </row>
    <row r="8" spans="1:14">
      <c r="A8" s="2">
        <v>13.5</v>
      </c>
      <c r="B8" s="3">
        <v>0.36399999999999999</v>
      </c>
      <c r="C8">
        <f t="shared" si="0"/>
        <v>2.25</v>
      </c>
      <c r="D8">
        <f t="shared" si="1"/>
        <v>0.82799999999999996</v>
      </c>
      <c r="F8">
        <f t="shared" si="2"/>
        <v>4.9139999999999997</v>
      </c>
      <c r="G8">
        <f t="shared" si="3"/>
        <v>11.836124999999999</v>
      </c>
      <c r="J8" s="4">
        <f t="shared" si="4"/>
        <v>66.338999999999999</v>
      </c>
      <c r="K8">
        <f t="shared" si="5"/>
        <v>173.98040624999999</v>
      </c>
    </row>
    <row r="9" spans="1:14">
      <c r="A9" s="2">
        <v>15.75</v>
      </c>
      <c r="B9" s="3">
        <v>0.35599999999999998</v>
      </c>
      <c r="C9">
        <f t="shared" si="0"/>
        <v>2.25</v>
      </c>
      <c r="D9">
        <f t="shared" si="1"/>
        <v>0.80999999999999994</v>
      </c>
      <c r="F9">
        <f t="shared" si="2"/>
        <v>5.6069999999999993</v>
      </c>
      <c r="G9">
        <f t="shared" si="3"/>
        <v>13.415624999999999</v>
      </c>
      <c r="J9" s="4">
        <f t="shared" si="4"/>
        <v>88.310249999999996</v>
      </c>
      <c r="K9">
        <f t="shared" si="5"/>
        <v>227.28853124999998</v>
      </c>
    </row>
    <row r="10" spans="1:14">
      <c r="A10" s="2">
        <v>18</v>
      </c>
      <c r="B10" s="3">
        <v>0.35099999999999998</v>
      </c>
      <c r="C10">
        <f t="shared" si="0"/>
        <v>2.25</v>
      </c>
      <c r="D10">
        <f t="shared" si="1"/>
        <v>0.79537499999999994</v>
      </c>
      <c r="F10">
        <f t="shared" si="2"/>
        <v>6.3179999999999996</v>
      </c>
      <c r="G10">
        <f t="shared" si="3"/>
        <v>15.058406249999999</v>
      </c>
      <c r="J10" s="4">
        <f t="shared" si="4"/>
        <v>113.72399999999999</v>
      </c>
      <c r="K10">
        <f t="shared" si="5"/>
        <v>288.94028906249997</v>
      </c>
    </row>
    <row r="11" spans="1:14">
      <c r="A11" s="2">
        <v>20.25</v>
      </c>
      <c r="B11" s="3">
        <v>0.34899999999999998</v>
      </c>
      <c r="C11">
        <f t="shared" si="0"/>
        <v>2.25</v>
      </c>
      <c r="D11">
        <f t="shared" si="1"/>
        <v>0.78749999999999998</v>
      </c>
      <c r="F11">
        <f t="shared" si="2"/>
        <v>7.0672499999999996</v>
      </c>
      <c r="G11">
        <f t="shared" si="3"/>
        <v>75.313124999999985</v>
      </c>
      <c r="J11" s="4">
        <f t="shared" si="4"/>
        <v>143.11181249999998</v>
      </c>
      <c r="K11">
        <f t="shared" si="5"/>
        <v>2015.4895537500001</v>
      </c>
    </row>
    <row r="12" spans="1:14">
      <c r="A12" s="2">
        <v>27.53</v>
      </c>
      <c r="B12" s="3">
        <v>2.1749999999999998</v>
      </c>
      <c r="C12">
        <f t="shared" si="0"/>
        <v>7.2800000000000011</v>
      </c>
      <c r="D12">
        <f t="shared" si="1"/>
        <v>9.1873600000000017</v>
      </c>
      <c r="F12">
        <f t="shared" si="2"/>
        <v>59.877749999999999</v>
      </c>
      <c r="G12">
        <f t="shared" si="3"/>
        <v>517.35360040000012</v>
      </c>
      <c r="J12" s="4">
        <f t="shared" si="4"/>
        <v>1648.4344575</v>
      </c>
      <c r="K12">
        <f t="shared" si="5"/>
        <v>14916.391447412005</v>
      </c>
    </row>
    <row r="13" spans="1:14">
      <c r="A13" s="2">
        <v>29.78</v>
      </c>
      <c r="B13" s="3">
        <v>2.762</v>
      </c>
      <c r="C13">
        <f t="shared" si="0"/>
        <v>2.25</v>
      </c>
      <c r="D13">
        <f t="shared" si="1"/>
        <v>5.5541249999999991</v>
      </c>
      <c r="F13">
        <f t="shared" si="2"/>
        <v>82.25236000000001</v>
      </c>
      <c r="G13">
        <f t="shared" si="3"/>
        <v>195.51836250000002</v>
      </c>
      <c r="J13" s="4">
        <f t="shared" si="4"/>
        <v>2449.4752808000003</v>
      </c>
      <c r="K13">
        <f t="shared" si="5"/>
        <v>6054.2518646250001</v>
      </c>
    </row>
    <row r="14" spans="1:14">
      <c r="A14" s="2">
        <v>32.03</v>
      </c>
      <c r="B14" s="3">
        <v>2.8580000000000001</v>
      </c>
      <c r="C14">
        <f t="shared" si="0"/>
        <v>2.25</v>
      </c>
      <c r="D14">
        <f t="shared" si="1"/>
        <v>6.3224999999999998</v>
      </c>
      <c r="F14">
        <f t="shared" si="2"/>
        <v>91.541740000000004</v>
      </c>
      <c r="G14">
        <f t="shared" si="3"/>
        <v>215.32430250000002</v>
      </c>
      <c r="J14" s="4">
        <f t="shared" si="4"/>
        <v>2932.0819322000002</v>
      </c>
      <c r="K14">
        <f t="shared" si="5"/>
        <v>7149.6020603249999</v>
      </c>
    </row>
    <row r="15" spans="1:14">
      <c r="A15" s="2">
        <v>34.28</v>
      </c>
      <c r="B15" s="3">
        <v>2.9129999999999998</v>
      </c>
      <c r="C15">
        <f t="shared" si="0"/>
        <v>2.25</v>
      </c>
      <c r="D15">
        <f t="shared" si="1"/>
        <v>6.492375</v>
      </c>
      <c r="F15">
        <f t="shared" si="2"/>
        <v>99.857640000000004</v>
      </c>
      <c r="G15">
        <f t="shared" si="3"/>
        <v>232.05322125000001</v>
      </c>
      <c r="J15" s="4">
        <f t="shared" si="4"/>
        <v>3423.1198992</v>
      </c>
      <c r="K15">
        <f t="shared" si="5"/>
        <v>8224.1395210125011</v>
      </c>
    </row>
    <row r="16" spans="1:14">
      <c r="A16" s="2">
        <v>36.53</v>
      </c>
      <c r="B16" s="3">
        <v>2.9129999999999998</v>
      </c>
      <c r="C16">
        <f t="shared" si="0"/>
        <v>2.25</v>
      </c>
      <c r="D16">
        <f t="shared" si="1"/>
        <v>6.5542499999999997</v>
      </c>
      <c r="F16">
        <f t="shared" si="2"/>
        <v>106.41189</v>
      </c>
      <c r="G16">
        <f t="shared" si="3"/>
        <v>247.62920624999998</v>
      </c>
      <c r="J16" s="4">
        <f t="shared" si="4"/>
        <v>3887.2263416999999</v>
      </c>
      <c r="K16">
        <f t="shared" si="5"/>
        <v>9333.7055218124988</v>
      </c>
    </row>
    <row r="17" spans="1:11">
      <c r="A17" s="2">
        <v>38.78</v>
      </c>
      <c r="B17" s="3">
        <v>2.9319999999999999</v>
      </c>
      <c r="C17">
        <f t="shared" si="0"/>
        <v>2.25</v>
      </c>
      <c r="D17">
        <f t="shared" si="1"/>
        <v>6.5756249999999996</v>
      </c>
      <c r="F17">
        <f t="shared" si="2"/>
        <v>113.70296</v>
      </c>
      <c r="G17">
        <f t="shared" si="3"/>
        <v>263.89950750000003</v>
      </c>
      <c r="J17" s="4">
        <f t="shared" si="4"/>
        <v>4409.4007887999996</v>
      </c>
      <c r="K17">
        <f t="shared" si="5"/>
        <v>10539.986175225002</v>
      </c>
    </row>
    <row r="18" spans="1:11">
      <c r="A18" s="2">
        <v>41.03</v>
      </c>
      <c r="B18" s="3">
        <v>2.9460000000000002</v>
      </c>
      <c r="C18">
        <f t="shared" si="0"/>
        <v>2.25</v>
      </c>
      <c r="D18">
        <f t="shared" si="1"/>
        <v>6.6127500000000001</v>
      </c>
      <c r="F18">
        <f t="shared" si="2"/>
        <v>120.87438000000002</v>
      </c>
      <c r="G18">
        <f t="shared" si="3"/>
        <v>279.66786750000006</v>
      </c>
      <c r="J18" s="4">
        <f t="shared" si="4"/>
        <v>4959.4758114000006</v>
      </c>
      <c r="K18">
        <f t="shared" si="5"/>
        <v>11798.062031025001</v>
      </c>
    </row>
    <row r="19" spans="1:11">
      <c r="A19" s="2">
        <v>43.28</v>
      </c>
      <c r="B19" s="3">
        <v>2.9510000000000001</v>
      </c>
      <c r="C19">
        <f t="shared" si="0"/>
        <v>2.25</v>
      </c>
      <c r="D19">
        <f t="shared" si="1"/>
        <v>6.634125</v>
      </c>
      <c r="F19">
        <f t="shared" si="2"/>
        <v>127.71928000000001</v>
      </c>
      <c r="G19">
        <f t="shared" si="3"/>
        <v>294.42832874999999</v>
      </c>
      <c r="J19" s="4">
        <f t="shared" si="4"/>
        <v>5527.6904383999999</v>
      </c>
      <c r="K19">
        <f t="shared" si="5"/>
        <v>13082.032380487499</v>
      </c>
    </row>
    <row r="20" spans="1:11">
      <c r="A20" s="2">
        <v>45.53</v>
      </c>
      <c r="B20" s="3">
        <v>2.9430000000000001</v>
      </c>
      <c r="C20">
        <f t="shared" si="0"/>
        <v>2.25</v>
      </c>
      <c r="D20">
        <f t="shared" si="1"/>
        <v>6.6307499999999999</v>
      </c>
      <c r="F20">
        <f t="shared" si="2"/>
        <v>133.99478999999999</v>
      </c>
      <c r="G20">
        <f t="shared" si="3"/>
        <v>309.47527124999993</v>
      </c>
      <c r="J20" s="4">
        <f t="shared" si="4"/>
        <v>6100.7827887000003</v>
      </c>
      <c r="K20">
        <f t="shared" si="5"/>
        <v>14447.5541481375</v>
      </c>
    </row>
    <row r="21" spans="1:11">
      <c r="A21" s="2">
        <v>47.78</v>
      </c>
      <c r="B21" s="3">
        <v>2.9529999999999998</v>
      </c>
      <c r="C21">
        <f t="shared" si="0"/>
        <v>2.25</v>
      </c>
      <c r="D21">
        <f t="shared" si="1"/>
        <v>6.633</v>
      </c>
      <c r="F21">
        <f t="shared" si="2"/>
        <v>141.09433999999999</v>
      </c>
      <c r="G21">
        <f t="shared" si="3"/>
        <v>324.26164125000003</v>
      </c>
      <c r="J21" s="4">
        <f t="shared" si="4"/>
        <v>6741.4875652000001</v>
      </c>
      <c r="K21">
        <f t="shared" si="5"/>
        <v>15865.664863612499</v>
      </c>
    </row>
    <row r="22" spans="1:11">
      <c r="A22" s="2">
        <v>50.03</v>
      </c>
      <c r="B22" s="3">
        <v>2.9409999999999998</v>
      </c>
      <c r="C22">
        <f t="shared" si="0"/>
        <v>2.25</v>
      </c>
      <c r="D22">
        <f t="shared" si="1"/>
        <v>6.6307499999999999</v>
      </c>
      <c r="F22">
        <f t="shared" si="2"/>
        <v>147.13822999999999</v>
      </c>
      <c r="G22">
        <f t="shared" si="3"/>
        <v>338.50542374999998</v>
      </c>
      <c r="J22" s="4">
        <f t="shared" si="4"/>
        <v>7361.3256468999998</v>
      </c>
      <c r="K22">
        <f t="shared" si="5"/>
        <v>17324.619908962501</v>
      </c>
    </row>
    <row r="23" spans="1:11">
      <c r="A23" s="2">
        <v>52.28</v>
      </c>
      <c r="B23" s="3">
        <v>2.9409999999999998</v>
      </c>
      <c r="C23">
        <f t="shared" si="0"/>
        <v>2.25</v>
      </c>
      <c r="D23">
        <f t="shared" si="1"/>
        <v>6.6172499999999994</v>
      </c>
      <c r="F23">
        <f t="shared" si="2"/>
        <v>153.75548000000001</v>
      </c>
      <c r="G23">
        <f t="shared" si="3"/>
        <v>352.96481250000005</v>
      </c>
      <c r="J23" s="4">
        <f t="shared" si="4"/>
        <v>8038.3364944000004</v>
      </c>
      <c r="K23">
        <f t="shared" si="5"/>
        <v>18857.977666874998</v>
      </c>
    </row>
    <row r="24" spans="1:11">
      <c r="A24" s="2">
        <v>54.53</v>
      </c>
      <c r="B24" s="3">
        <v>2.9340000000000002</v>
      </c>
      <c r="C24">
        <f t="shared" si="0"/>
        <v>2.25</v>
      </c>
      <c r="D24">
        <f t="shared" si="1"/>
        <v>6.609375</v>
      </c>
      <c r="F24">
        <f t="shared" si="2"/>
        <v>159.99102000000002</v>
      </c>
      <c r="G24">
        <f t="shared" si="3"/>
        <v>366.83158500000008</v>
      </c>
      <c r="J24" s="4">
        <f t="shared" si="4"/>
        <v>8724.3103205999996</v>
      </c>
      <c r="K24">
        <f t="shared" si="5"/>
        <v>20423.720126925</v>
      </c>
    </row>
    <row r="25" spans="1:11">
      <c r="A25" s="2">
        <v>56.78</v>
      </c>
      <c r="B25" s="3">
        <v>2.9249999999999998</v>
      </c>
      <c r="C25">
        <f t="shared" si="0"/>
        <v>2.25</v>
      </c>
      <c r="D25">
        <f t="shared" si="1"/>
        <v>6.5913750000000002</v>
      </c>
      <c r="F25">
        <f t="shared" si="2"/>
        <v>166.08150000000001</v>
      </c>
      <c r="G25">
        <f t="shared" si="3"/>
        <v>380.15755874999996</v>
      </c>
      <c r="J25" s="4">
        <f t="shared" si="4"/>
        <v>9430.1075700000001</v>
      </c>
      <c r="K25">
        <f t="shared" si="5"/>
        <v>22020.306896137499</v>
      </c>
    </row>
    <row r="26" spans="1:11">
      <c r="A26" s="2">
        <v>59.03</v>
      </c>
      <c r="B26" s="3">
        <v>2.911</v>
      </c>
      <c r="C26">
        <f t="shared" si="0"/>
        <v>2.25</v>
      </c>
      <c r="D26">
        <f t="shared" si="1"/>
        <v>6.5655000000000001</v>
      </c>
      <c r="F26">
        <f t="shared" si="2"/>
        <v>171.83633</v>
      </c>
      <c r="G26">
        <f t="shared" si="3"/>
        <v>393.72445125000002</v>
      </c>
      <c r="J26" s="4">
        <f t="shared" si="4"/>
        <v>10143.498559899999</v>
      </c>
      <c r="K26">
        <f t="shared" si="5"/>
        <v>23692.473662287499</v>
      </c>
    </row>
    <row r="27" spans="1:11">
      <c r="A27" s="2">
        <v>61.28</v>
      </c>
      <c r="B27" s="3">
        <v>2.907</v>
      </c>
      <c r="C27">
        <f t="shared" si="0"/>
        <v>2.25</v>
      </c>
      <c r="D27">
        <f t="shared" si="1"/>
        <v>6.5452499999999993</v>
      </c>
      <c r="F27">
        <f t="shared" si="2"/>
        <v>178.14096000000001</v>
      </c>
      <c r="G27">
        <f t="shared" si="3"/>
        <v>408.38991750000008</v>
      </c>
      <c r="J27" s="4">
        <f t="shared" si="4"/>
        <v>10916.4780288</v>
      </c>
      <c r="K27">
        <f t="shared" si="5"/>
        <v>25494.092153775004</v>
      </c>
    </row>
    <row r="28" spans="1:11">
      <c r="A28" s="2">
        <v>63.53</v>
      </c>
      <c r="B28" s="3">
        <v>2.91</v>
      </c>
      <c r="C28">
        <f t="shared" si="0"/>
        <v>2.25</v>
      </c>
      <c r="D28">
        <f t="shared" si="1"/>
        <v>6.5441250000000002</v>
      </c>
      <c r="F28">
        <f t="shared" si="2"/>
        <v>184.87230000000002</v>
      </c>
      <c r="G28">
        <f t="shared" si="3"/>
        <v>422.51458500000001</v>
      </c>
      <c r="J28" s="4">
        <f t="shared" si="4"/>
        <v>11744.937219000001</v>
      </c>
      <c r="K28">
        <f t="shared" si="5"/>
        <v>27325.051391925001</v>
      </c>
    </row>
    <row r="29" spans="1:11">
      <c r="A29" s="2">
        <v>65.78</v>
      </c>
      <c r="B29" s="3">
        <v>2.899</v>
      </c>
      <c r="C29">
        <f t="shared" si="0"/>
        <v>2.25</v>
      </c>
      <c r="D29">
        <f t="shared" si="1"/>
        <v>6.5351249999999999</v>
      </c>
      <c r="F29">
        <f t="shared" si="2"/>
        <v>190.69622000000001</v>
      </c>
      <c r="G29">
        <f t="shared" si="3"/>
        <v>434.49124500000005</v>
      </c>
      <c r="J29" s="4">
        <f t="shared" si="4"/>
        <v>12543.997351599999</v>
      </c>
      <c r="K29">
        <f t="shared" si="5"/>
        <v>29075.739590475001</v>
      </c>
    </row>
    <row r="30" spans="1:11">
      <c r="A30" s="2">
        <v>68.03</v>
      </c>
      <c r="B30" s="3">
        <v>2.8740000000000001</v>
      </c>
      <c r="C30">
        <f t="shared" si="0"/>
        <v>2.25</v>
      </c>
      <c r="D30">
        <f t="shared" si="1"/>
        <v>6.4946249999999992</v>
      </c>
      <c r="F30">
        <f t="shared" si="2"/>
        <v>195.51822000000001</v>
      </c>
      <c r="G30">
        <f t="shared" si="3"/>
        <v>446.87454750000006</v>
      </c>
      <c r="J30" s="4">
        <f t="shared" si="4"/>
        <v>13301.104506600001</v>
      </c>
      <c r="K30">
        <f t="shared" si="5"/>
        <v>30911.437703925003</v>
      </c>
    </row>
    <row r="31" spans="1:11">
      <c r="A31" s="2">
        <v>70.28</v>
      </c>
      <c r="B31" s="3">
        <v>2.87</v>
      </c>
      <c r="C31">
        <f t="shared" si="0"/>
        <v>2.25</v>
      </c>
      <c r="D31">
        <f t="shared" si="1"/>
        <v>6.4619999999999997</v>
      </c>
      <c r="F31">
        <f t="shared" si="2"/>
        <v>201.70360000000002</v>
      </c>
      <c r="G31">
        <f t="shared" si="3"/>
        <v>459.79224750000003</v>
      </c>
      <c r="J31" s="4">
        <f t="shared" si="4"/>
        <v>14175.729008</v>
      </c>
      <c r="K31">
        <f t="shared" si="5"/>
        <v>32838.169473675</v>
      </c>
    </row>
    <row r="32" spans="1:11">
      <c r="A32" s="2">
        <v>72.53</v>
      </c>
      <c r="B32" s="3">
        <v>2.8540000000000001</v>
      </c>
      <c r="C32">
        <f t="shared" si="0"/>
        <v>2.25</v>
      </c>
      <c r="D32">
        <f t="shared" si="1"/>
        <v>6.4395000000000007</v>
      </c>
      <c r="F32">
        <f t="shared" si="2"/>
        <v>207.00062</v>
      </c>
      <c r="G32">
        <f t="shared" si="3"/>
        <v>471.96605250000005</v>
      </c>
      <c r="J32" s="4">
        <f t="shared" si="4"/>
        <v>15013.754968600002</v>
      </c>
      <c r="K32">
        <f t="shared" si="5"/>
        <v>34769.651086575002</v>
      </c>
    </row>
    <row r="33" spans="1:11">
      <c r="A33" s="2">
        <v>74.78</v>
      </c>
      <c r="B33" s="3">
        <v>2.8420000000000001</v>
      </c>
      <c r="C33">
        <f t="shared" si="0"/>
        <v>2.25</v>
      </c>
      <c r="D33">
        <f t="shared" si="1"/>
        <v>6.4079999999999995</v>
      </c>
      <c r="F33">
        <f t="shared" si="2"/>
        <v>212.52476000000001</v>
      </c>
      <c r="G33">
        <f t="shared" si="3"/>
        <v>487.45433250000002</v>
      </c>
      <c r="J33" s="4">
        <f t="shared" si="4"/>
        <v>15892.601552800003</v>
      </c>
      <c r="K33">
        <f t="shared" si="5"/>
        <v>37010.653933725</v>
      </c>
    </row>
    <row r="34" spans="1:11">
      <c r="A34" s="2">
        <v>77.03</v>
      </c>
      <c r="B34" s="3">
        <v>2.8660000000000001</v>
      </c>
      <c r="C34">
        <f t="shared" si="0"/>
        <v>2.25</v>
      </c>
      <c r="D34">
        <f t="shared" si="1"/>
        <v>6.4215</v>
      </c>
      <c r="F34">
        <f t="shared" si="2"/>
        <v>220.76798000000002</v>
      </c>
      <c r="G34">
        <f t="shared" si="3"/>
        <v>500.50410750000003</v>
      </c>
      <c r="J34" s="4">
        <f t="shared" si="4"/>
        <v>17005.757499399999</v>
      </c>
      <c r="K34">
        <f t="shared" si="5"/>
        <v>39121.146693224997</v>
      </c>
    </row>
    <row r="35" spans="1:11">
      <c r="A35" s="2">
        <v>79.28</v>
      </c>
      <c r="B35" s="3">
        <v>2.827</v>
      </c>
      <c r="C35">
        <f t="shared" si="0"/>
        <v>2.25</v>
      </c>
      <c r="D35">
        <f t="shared" si="1"/>
        <v>6.4046249999999993</v>
      </c>
      <c r="F35">
        <f t="shared" si="2"/>
        <v>224.12456</v>
      </c>
      <c r="G35">
        <f t="shared" si="3"/>
        <v>508.59274500000004</v>
      </c>
      <c r="J35" s="4">
        <f t="shared" si="4"/>
        <v>17768.595116799999</v>
      </c>
      <c r="K35">
        <f t="shared" si="5"/>
        <v>40898.251207349997</v>
      </c>
    </row>
    <row r="36" spans="1:11">
      <c r="A36" s="2">
        <v>81.53</v>
      </c>
      <c r="B36" s="3">
        <v>2.7959999999999998</v>
      </c>
      <c r="C36">
        <f t="shared" si="0"/>
        <v>2.25</v>
      </c>
      <c r="D36">
        <f t="shared" si="1"/>
        <v>6.325874999999999</v>
      </c>
      <c r="F36">
        <f t="shared" si="2"/>
        <v>227.95787999999999</v>
      </c>
      <c r="G36">
        <f t="shared" si="3"/>
        <v>517.34353499999997</v>
      </c>
      <c r="J36" s="4">
        <f t="shared" si="4"/>
        <v>18585.405956399998</v>
      </c>
      <c r="K36">
        <f t="shared" si="5"/>
        <v>42766.022978549998</v>
      </c>
    </row>
    <row r="37" spans="1:11">
      <c r="A37" s="2">
        <v>83.78</v>
      </c>
      <c r="B37" s="3">
        <v>2.7679999999999998</v>
      </c>
      <c r="C37">
        <f t="shared" si="0"/>
        <v>2.25</v>
      </c>
      <c r="D37">
        <f t="shared" si="1"/>
        <v>6.2595000000000001</v>
      </c>
      <c r="F37">
        <f t="shared" si="2"/>
        <v>231.90303999999998</v>
      </c>
      <c r="G37">
        <f t="shared" si="3"/>
        <v>526.65909750000003</v>
      </c>
      <c r="J37" s="4">
        <f t="shared" si="4"/>
        <v>19428.836691199998</v>
      </c>
      <c r="K37">
        <f t="shared" si="5"/>
        <v>44721.477587925001</v>
      </c>
    </row>
    <row r="38" spans="1:11">
      <c r="A38" s="2">
        <v>86.03</v>
      </c>
      <c r="B38" s="3">
        <v>2.746</v>
      </c>
      <c r="C38">
        <f t="shared" si="0"/>
        <v>2.25</v>
      </c>
      <c r="D38">
        <f t="shared" si="1"/>
        <v>6.2032499999999988</v>
      </c>
      <c r="F38">
        <f t="shared" si="2"/>
        <v>236.23838000000001</v>
      </c>
      <c r="G38">
        <f t="shared" si="3"/>
        <v>536.30223750000005</v>
      </c>
      <c r="J38" s="4">
        <f t="shared" si="4"/>
        <v>20323.5878314</v>
      </c>
      <c r="K38">
        <f t="shared" si="5"/>
        <v>46746.783127124996</v>
      </c>
    </row>
    <row r="39" spans="1:11">
      <c r="A39" s="2">
        <v>88.28</v>
      </c>
      <c r="B39" s="3">
        <v>2.7240000000000002</v>
      </c>
      <c r="C39">
        <f t="shared" si="0"/>
        <v>2.25</v>
      </c>
      <c r="D39">
        <f t="shared" si="1"/>
        <v>6.1537500000000005</v>
      </c>
      <c r="F39">
        <f t="shared" si="2"/>
        <v>240.47472000000002</v>
      </c>
      <c r="G39">
        <f t="shared" si="3"/>
        <v>546.23185875000001</v>
      </c>
      <c r="J39" s="4">
        <f t="shared" si="4"/>
        <v>21229.108281600002</v>
      </c>
      <c r="K39">
        <f t="shared" si="5"/>
        <v>48841.668537637503</v>
      </c>
    </row>
    <row r="40" spans="1:11">
      <c r="A40" s="2">
        <v>90.53</v>
      </c>
      <c r="B40" s="3">
        <v>2.7069999999999999</v>
      </c>
      <c r="C40">
        <f t="shared" si="0"/>
        <v>2.25</v>
      </c>
      <c r="D40">
        <f t="shared" si="1"/>
        <v>6.1098749999999997</v>
      </c>
      <c r="F40">
        <f t="shared" si="2"/>
        <v>245.06470999999999</v>
      </c>
      <c r="G40">
        <f t="shared" si="3"/>
        <v>554.28134624999996</v>
      </c>
      <c r="J40" s="4">
        <f t="shared" si="4"/>
        <v>22185.708196299998</v>
      </c>
      <c r="K40">
        <f t="shared" si="5"/>
        <v>50805.90325788749</v>
      </c>
    </row>
    <row r="41" spans="1:11">
      <c r="A41" s="2">
        <v>92.78</v>
      </c>
      <c r="B41" s="3">
        <v>2.669</v>
      </c>
      <c r="C41">
        <f t="shared" si="0"/>
        <v>2.25</v>
      </c>
      <c r="D41">
        <f t="shared" si="1"/>
        <v>6.0479999999999992</v>
      </c>
      <c r="F41">
        <f t="shared" si="2"/>
        <v>247.62982</v>
      </c>
      <c r="G41">
        <f t="shared" si="3"/>
        <v>561.14337375000002</v>
      </c>
      <c r="J41" s="4">
        <f t="shared" si="4"/>
        <v>22975.094699599998</v>
      </c>
      <c r="K41">
        <f t="shared" si="5"/>
        <v>52698.641825587496</v>
      </c>
    </row>
    <row r="42" spans="1:11">
      <c r="A42" s="2">
        <v>95.03</v>
      </c>
      <c r="B42" s="3">
        <v>2.6429999999999998</v>
      </c>
      <c r="C42">
        <f t="shared" si="0"/>
        <v>2.25</v>
      </c>
      <c r="D42">
        <f t="shared" si="1"/>
        <v>5.9759999999999991</v>
      </c>
      <c r="F42">
        <f t="shared" si="2"/>
        <v>251.16428999999999</v>
      </c>
      <c r="G42">
        <f t="shared" si="3"/>
        <v>568.96430624999994</v>
      </c>
      <c r="J42" s="4">
        <f t="shared" si="4"/>
        <v>23868.142478699996</v>
      </c>
      <c r="K42">
        <f t="shared" si="5"/>
        <v>54713.088102937501</v>
      </c>
    </row>
    <row r="43" spans="1:11">
      <c r="A43" s="2">
        <v>97.28</v>
      </c>
      <c r="B43" s="3">
        <v>2.617</v>
      </c>
      <c r="C43">
        <f t="shared" si="0"/>
        <v>2.25</v>
      </c>
      <c r="D43">
        <f t="shared" si="1"/>
        <v>5.9174999999999995</v>
      </c>
      <c r="F43">
        <f t="shared" si="2"/>
        <v>254.58176</v>
      </c>
      <c r="G43">
        <f t="shared" si="3"/>
        <v>575.62621875000013</v>
      </c>
      <c r="J43" s="4">
        <f t="shared" si="4"/>
        <v>24765.713612799998</v>
      </c>
      <c r="K43">
        <f t="shared" si="5"/>
        <v>56647.667472187502</v>
      </c>
    </row>
    <row r="44" spans="1:11">
      <c r="A44" s="2">
        <v>99.53</v>
      </c>
      <c r="B44" s="3">
        <v>2.5830000000000002</v>
      </c>
      <c r="C44">
        <f t="shared" si="0"/>
        <v>2.25</v>
      </c>
      <c r="D44">
        <f t="shared" si="1"/>
        <v>5.8500000000000005</v>
      </c>
      <c r="F44">
        <f t="shared" si="2"/>
        <v>257.08599000000004</v>
      </c>
      <c r="G44">
        <f t="shared" si="3"/>
        <v>581.20311375000006</v>
      </c>
      <c r="J44" s="4">
        <f t="shared" si="4"/>
        <v>25587.768584700003</v>
      </c>
      <c r="K44">
        <f t="shared" si="5"/>
        <v>58504.104005287511</v>
      </c>
    </row>
    <row r="45" spans="1:11">
      <c r="A45" s="2">
        <v>101.78</v>
      </c>
      <c r="B45" s="3">
        <v>2.5499999999999998</v>
      </c>
      <c r="C45">
        <f t="shared" si="0"/>
        <v>2.25</v>
      </c>
      <c r="D45">
        <f t="shared" si="1"/>
        <v>5.7746250000000003</v>
      </c>
      <c r="F45">
        <f t="shared" si="2"/>
        <v>259.53899999999999</v>
      </c>
      <c r="G45">
        <f t="shared" si="3"/>
        <v>585.15091874999996</v>
      </c>
      <c r="J45" s="4">
        <f t="shared" si="4"/>
        <v>26415.879420000001</v>
      </c>
      <c r="K45">
        <f t="shared" si="5"/>
        <v>60216.291983812494</v>
      </c>
    </row>
    <row r="46" spans="1:11">
      <c r="A46" s="2">
        <v>104.03</v>
      </c>
      <c r="B46" s="3">
        <v>2.5049999999999999</v>
      </c>
      <c r="C46">
        <f t="shared" si="0"/>
        <v>2.25</v>
      </c>
      <c r="D46">
        <f t="shared" si="1"/>
        <v>5.6868749999999997</v>
      </c>
      <c r="F46">
        <f t="shared" si="2"/>
        <v>260.59514999999999</v>
      </c>
      <c r="G46">
        <f t="shared" si="3"/>
        <v>588.61465874999999</v>
      </c>
      <c r="J46" s="4">
        <f t="shared" si="4"/>
        <v>27109.713454500001</v>
      </c>
      <c r="K46">
        <f t="shared" si="5"/>
        <v>61898.334458512501</v>
      </c>
    </row>
    <row r="47" spans="1:11">
      <c r="A47" s="2">
        <v>106.28</v>
      </c>
      <c r="B47" s="3">
        <v>2.4710000000000001</v>
      </c>
      <c r="C47">
        <f t="shared" si="0"/>
        <v>2.25</v>
      </c>
      <c r="D47">
        <f t="shared" si="1"/>
        <v>5.5979999999999999</v>
      </c>
      <c r="F47">
        <f t="shared" si="2"/>
        <v>262.61788000000001</v>
      </c>
      <c r="G47">
        <f t="shared" si="3"/>
        <v>592.87157999999999</v>
      </c>
      <c r="J47" s="4">
        <f t="shared" si="4"/>
        <v>27911.028286400004</v>
      </c>
      <c r="K47">
        <f t="shared" si="5"/>
        <v>63679.601068650009</v>
      </c>
    </row>
    <row r="48" spans="1:11">
      <c r="A48" s="2">
        <v>108.53</v>
      </c>
      <c r="B48" s="3">
        <v>2.4359999999999999</v>
      </c>
      <c r="C48">
        <f t="shared" si="0"/>
        <v>2.25</v>
      </c>
      <c r="D48">
        <f t="shared" si="1"/>
        <v>5.5203749999999996</v>
      </c>
      <c r="F48">
        <f t="shared" si="2"/>
        <v>264.37907999999999</v>
      </c>
      <c r="G48">
        <f t="shared" si="3"/>
        <v>595.53544499999998</v>
      </c>
      <c r="J48" s="4">
        <f t="shared" si="4"/>
        <v>28693.061552400002</v>
      </c>
      <c r="K48">
        <f t="shared" si="5"/>
        <v>65304.207050850004</v>
      </c>
    </row>
    <row r="49" spans="1:11">
      <c r="A49" s="2">
        <v>110.78</v>
      </c>
      <c r="B49" s="3">
        <v>2.3919999999999999</v>
      </c>
      <c r="C49">
        <f t="shared" si="0"/>
        <v>2.25</v>
      </c>
      <c r="D49">
        <f t="shared" si="1"/>
        <v>5.4314999999999998</v>
      </c>
      <c r="F49">
        <f t="shared" si="2"/>
        <v>264.98575999999997</v>
      </c>
      <c r="G49">
        <f t="shared" si="3"/>
        <v>598.83942374999992</v>
      </c>
      <c r="J49" s="4">
        <f t="shared" si="4"/>
        <v>29355.122492799997</v>
      </c>
      <c r="K49">
        <f t="shared" si="5"/>
        <v>67016.074861462504</v>
      </c>
    </row>
    <row r="50" spans="1:11">
      <c r="A50" s="2">
        <v>113.03</v>
      </c>
      <c r="B50" s="3">
        <v>2.3650000000000002</v>
      </c>
      <c r="C50">
        <f t="shared" si="0"/>
        <v>2.25</v>
      </c>
      <c r="D50">
        <f t="shared" si="1"/>
        <v>5.3516249999999994</v>
      </c>
      <c r="F50">
        <f t="shared" si="2"/>
        <v>267.31595000000004</v>
      </c>
      <c r="G50">
        <f t="shared" si="3"/>
        <v>601.4815537500001</v>
      </c>
      <c r="J50" s="4">
        <f t="shared" si="4"/>
        <v>30214.721828500002</v>
      </c>
      <c r="K50">
        <f t="shared" si="5"/>
        <v>68662.150017862499</v>
      </c>
    </row>
    <row r="51" spans="1:11">
      <c r="A51" s="2">
        <v>115.28</v>
      </c>
      <c r="B51" s="3">
        <v>2.319</v>
      </c>
      <c r="C51">
        <f t="shared" si="0"/>
        <v>2.25</v>
      </c>
      <c r="D51">
        <f t="shared" si="1"/>
        <v>5.2694999999999999</v>
      </c>
      <c r="F51">
        <f t="shared" si="2"/>
        <v>267.33431999999999</v>
      </c>
      <c r="G51">
        <f t="shared" si="3"/>
        <v>603.80221499999993</v>
      </c>
      <c r="J51" s="4">
        <f t="shared" si="4"/>
        <v>30818.3004096</v>
      </c>
      <c r="K51">
        <f t="shared" si="5"/>
        <v>70288.18433145</v>
      </c>
    </row>
    <row r="52" spans="1:11">
      <c r="A52" s="2">
        <v>117.53</v>
      </c>
      <c r="B52" s="3">
        <v>2.2919999999999998</v>
      </c>
      <c r="C52">
        <f t="shared" si="0"/>
        <v>2.25</v>
      </c>
      <c r="D52">
        <f t="shared" si="1"/>
        <v>5.1873749999999994</v>
      </c>
      <c r="F52">
        <f t="shared" si="2"/>
        <v>269.37876</v>
      </c>
      <c r="G52">
        <f t="shared" si="3"/>
        <v>606.10947749999991</v>
      </c>
      <c r="J52" s="4">
        <f t="shared" si="4"/>
        <v>31660.085662799996</v>
      </c>
      <c r="K52">
        <f t="shared" si="5"/>
        <v>71917.928228699995</v>
      </c>
    </row>
    <row r="53" spans="1:11">
      <c r="A53" s="2">
        <v>119.78</v>
      </c>
      <c r="B53" s="3">
        <v>2.2490000000000001</v>
      </c>
      <c r="C53">
        <f t="shared" si="0"/>
        <v>2.25</v>
      </c>
      <c r="D53">
        <f t="shared" si="1"/>
        <v>5.108625</v>
      </c>
      <c r="F53">
        <f t="shared" si="2"/>
        <v>269.38522</v>
      </c>
      <c r="G53">
        <f t="shared" si="3"/>
        <v>605.76904124999999</v>
      </c>
      <c r="J53" s="4">
        <f t="shared" si="4"/>
        <v>32266.961651600002</v>
      </c>
      <c r="K53">
        <f t="shared" si="5"/>
        <v>73240.11476561251</v>
      </c>
    </row>
    <row r="54" spans="1:11">
      <c r="A54" s="2">
        <v>122.03</v>
      </c>
      <c r="B54" s="3">
        <v>2.2050000000000001</v>
      </c>
      <c r="C54">
        <f t="shared" si="0"/>
        <v>2.25</v>
      </c>
      <c r="D54">
        <f t="shared" si="1"/>
        <v>5.0107500000000007</v>
      </c>
      <c r="F54">
        <f t="shared" si="2"/>
        <v>269.07614999999998</v>
      </c>
      <c r="G54">
        <f t="shared" si="3"/>
        <v>605.68977374999997</v>
      </c>
      <c r="J54" s="4">
        <f t="shared" si="4"/>
        <v>32835.362584500006</v>
      </c>
      <c r="K54">
        <f t="shared" si="5"/>
        <v>74594.026076962502</v>
      </c>
    </row>
    <row r="55" spans="1:11">
      <c r="A55" s="2">
        <v>124.28</v>
      </c>
      <c r="B55" s="3">
        <v>2.1669999999999998</v>
      </c>
      <c r="C55">
        <f t="shared" si="0"/>
        <v>2.25</v>
      </c>
      <c r="D55">
        <f t="shared" si="1"/>
        <v>4.9184999999999999</v>
      </c>
      <c r="F55">
        <f t="shared" si="2"/>
        <v>269.31475999999998</v>
      </c>
      <c r="G55">
        <f t="shared" si="3"/>
        <v>605.89192500000001</v>
      </c>
      <c r="J55" s="4">
        <f t="shared" si="4"/>
        <v>33470.438372799996</v>
      </c>
      <c r="K55">
        <f t="shared" si="5"/>
        <v>75981.802284000005</v>
      </c>
    </row>
    <row r="56" spans="1:11">
      <c r="A56" s="2">
        <v>126.53</v>
      </c>
      <c r="B56" s="3">
        <v>2.1280000000000001</v>
      </c>
      <c r="C56">
        <f t="shared" si="0"/>
        <v>2.25</v>
      </c>
      <c r="D56">
        <f t="shared" si="1"/>
        <v>4.8318750000000001</v>
      </c>
      <c r="F56">
        <f t="shared" si="2"/>
        <v>269.25584000000003</v>
      </c>
      <c r="G56">
        <f t="shared" si="3"/>
        <v>605.41704000000004</v>
      </c>
      <c r="J56" s="4">
        <f t="shared" si="4"/>
        <v>34068.941435200002</v>
      </c>
      <c r="K56">
        <f t="shared" si="5"/>
        <v>77284.0525662</v>
      </c>
    </row>
    <row r="57" spans="1:11">
      <c r="A57" s="2">
        <v>128.78</v>
      </c>
      <c r="B57" s="3">
        <v>2.0880000000000001</v>
      </c>
      <c r="C57">
        <f t="shared" si="0"/>
        <v>2.25</v>
      </c>
      <c r="D57">
        <f t="shared" si="1"/>
        <v>4.7430000000000003</v>
      </c>
      <c r="F57">
        <f t="shared" si="2"/>
        <v>268.89264000000003</v>
      </c>
      <c r="G57">
        <f t="shared" si="3"/>
        <v>604.69215750000001</v>
      </c>
      <c r="J57" s="4">
        <f t="shared" si="4"/>
        <v>34627.994179200003</v>
      </c>
      <c r="K57">
        <f t="shared" si="5"/>
        <v>78552.178902224987</v>
      </c>
    </row>
    <row r="58" spans="1:11">
      <c r="A58" s="2">
        <v>131.03</v>
      </c>
      <c r="B58" s="3">
        <v>2.0499999999999998</v>
      </c>
      <c r="C58">
        <f t="shared" si="0"/>
        <v>2.25</v>
      </c>
      <c r="D58">
        <f t="shared" si="1"/>
        <v>4.6552499999999997</v>
      </c>
      <c r="F58">
        <f t="shared" si="2"/>
        <v>268.61149999999998</v>
      </c>
      <c r="G58">
        <f t="shared" si="3"/>
        <v>603.56733749999989</v>
      </c>
      <c r="J58" s="4">
        <f t="shared" si="4"/>
        <v>35196.164844999999</v>
      </c>
      <c r="K58">
        <f t="shared" si="5"/>
        <v>79763.531882625</v>
      </c>
    </row>
    <row r="59" spans="1:11">
      <c r="A59" s="2">
        <v>133.28</v>
      </c>
      <c r="B59" s="3">
        <v>2.0099999999999998</v>
      </c>
      <c r="C59">
        <f t="shared" si="0"/>
        <v>2.25</v>
      </c>
      <c r="D59">
        <f t="shared" si="1"/>
        <v>4.5674999999999999</v>
      </c>
      <c r="F59">
        <f t="shared" si="2"/>
        <v>267.89279999999997</v>
      </c>
      <c r="G59">
        <f t="shared" si="3"/>
        <v>602.51011875000006</v>
      </c>
      <c r="J59" s="4">
        <f t="shared" si="4"/>
        <v>35704.752383999999</v>
      </c>
      <c r="K59">
        <f t="shared" si="5"/>
        <v>80980.09274418751</v>
      </c>
    </row>
    <row r="60" spans="1:11">
      <c r="A60" s="2">
        <v>135.53</v>
      </c>
      <c r="B60" s="3">
        <v>1.9750000000000001</v>
      </c>
      <c r="C60">
        <f t="shared" si="0"/>
        <v>2.25</v>
      </c>
      <c r="D60">
        <f t="shared" si="1"/>
        <v>4.4831250000000002</v>
      </c>
      <c r="F60">
        <f t="shared" si="2"/>
        <v>267.67175000000003</v>
      </c>
      <c r="G60">
        <f t="shared" si="3"/>
        <v>601.37056125000004</v>
      </c>
      <c r="J60" s="4">
        <f t="shared" si="4"/>
        <v>36277.552277499999</v>
      </c>
      <c r="K60">
        <f t="shared" si="5"/>
        <v>82179.291811837495</v>
      </c>
    </row>
    <row r="61" spans="1:11">
      <c r="A61" s="2">
        <v>137.78</v>
      </c>
      <c r="B61" s="3">
        <v>1.9370000000000001</v>
      </c>
      <c r="C61">
        <f t="shared" si="0"/>
        <v>2.25</v>
      </c>
      <c r="D61">
        <f t="shared" si="1"/>
        <v>4.4009999999999998</v>
      </c>
      <c r="F61">
        <f t="shared" si="2"/>
        <v>266.87986000000001</v>
      </c>
      <c r="G61">
        <f t="shared" si="3"/>
        <v>599.08136624999997</v>
      </c>
      <c r="J61" s="4">
        <f t="shared" si="4"/>
        <v>36770.707110799995</v>
      </c>
      <c r="K61">
        <f t="shared" si="5"/>
        <v>83213.824070362491</v>
      </c>
    </row>
    <row r="62" spans="1:11">
      <c r="A62" s="2">
        <v>140.03</v>
      </c>
      <c r="B62" s="3">
        <v>1.897</v>
      </c>
      <c r="C62">
        <f t="shared" si="0"/>
        <v>2.25</v>
      </c>
      <c r="D62">
        <f t="shared" si="1"/>
        <v>4.31325</v>
      </c>
      <c r="F62">
        <f t="shared" si="2"/>
        <v>265.63691</v>
      </c>
      <c r="G62">
        <f t="shared" si="3"/>
        <v>596.24229375000004</v>
      </c>
      <c r="J62" s="4">
        <f t="shared" si="4"/>
        <v>37197.136507299998</v>
      </c>
      <c r="K62">
        <f t="shared" si="5"/>
        <v>84160.960126312493</v>
      </c>
    </row>
    <row r="63" spans="1:11">
      <c r="A63" s="2">
        <v>142.28</v>
      </c>
      <c r="B63" s="3">
        <v>1.8580000000000001</v>
      </c>
      <c r="C63">
        <f t="shared" si="0"/>
        <v>2.25</v>
      </c>
      <c r="D63">
        <f t="shared" si="1"/>
        <v>4.2243750000000002</v>
      </c>
      <c r="F63">
        <f t="shared" si="2"/>
        <v>264.35624000000001</v>
      </c>
      <c r="G63">
        <f t="shared" si="3"/>
        <v>593.00075249999998</v>
      </c>
      <c r="J63" s="4">
        <f t="shared" si="4"/>
        <v>37612.605827200001</v>
      </c>
      <c r="K63">
        <f t="shared" si="5"/>
        <v>85037.247026325</v>
      </c>
    </row>
    <row r="64" spans="1:11">
      <c r="A64" s="2">
        <v>144.53</v>
      </c>
      <c r="B64" s="3">
        <v>1.8180000000000001</v>
      </c>
      <c r="C64">
        <f t="shared" si="0"/>
        <v>2.25</v>
      </c>
      <c r="D64">
        <f t="shared" si="1"/>
        <v>4.1355000000000004</v>
      </c>
      <c r="F64">
        <f t="shared" si="2"/>
        <v>262.75554</v>
      </c>
      <c r="G64">
        <f t="shared" si="3"/>
        <v>589.361805</v>
      </c>
      <c r="J64" s="4">
        <f t="shared" si="4"/>
        <v>37976.0581962</v>
      </c>
      <c r="K64">
        <f t="shared" si="5"/>
        <v>85841.425777274999</v>
      </c>
    </row>
    <row r="65" spans="1:11">
      <c r="A65" s="2">
        <v>146.78</v>
      </c>
      <c r="B65" s="3">
        <v>1.7789999999999999</v>
      </c>
      <c r="C65">
        <f t="shared" si="0"/>
        <v>2.25</v>
      </c>
      <c r="D65">
        <f t="shared" si="1"/>
        <v>4.0466249999999997</v>
      </c>
      <c r="F65">
        <f t="shared" si="2"/>
        <v>261.12162000000001</v>
      </c>
      <c r="G65">
        <f t="shared" si="3"/>
        <v>585.65570624999998</v>
      </c>
      <c r="J65" s="4">
        <f t="shared" si="4"/>
        <v>38327.4313836</v>
      </c>
      <c r="K65">
        <f t="shared" si="5"/>
        <v>86619.305801812501</v>
      </c>
    </row>
    <row r="66" spans="1:11">
      <c r="A66" s="2">
        <v>149.03</v>
      </c>
      <c r="B66" s="3">
        <v>1.7410000000000001</v>
      </c>
      <c r="C66">
        <f t="shared" si="0"/>
        <v>2.25</v>
      </c>
      <c r="D66">
        <f t="shared" si="1"/>
        <v>3.96</v>
      </c>
      <c r="F66">
        <f t="shared" si="2"/>
        <v>259.46123</v>
      </c>
      <c r="G66">
        <f t="shared" si="3"/>
        <v>580.87650374999998</v>
      </c>
      <c r="J66" s="4">
        <f t="shared" si="4"/>
        <v>38667.507106900004</v>
      </c>
      <c r="K66">
        <f t="shared" si="5"/>
        <v>87218.236248862508</v>
      </c>
    </row>
    <row r="67" spans="1:11">
      <c r="A67" s="2">
        <v>151.28</v>
      </c>
      <c r="B67" s="3">
        <v>1.698</v>
      </c>
      <c r="C67">
        <f t="shared" si="0"/>
        <v>2.25</v>
      </c>
      <c r="D67">
        <f t="shared" si="1"/>
        <v>3.8688750000000001</v>
      </c>
      <c r="F67">
        <f t="shared" si="2"/>
        <v>256.87344000000002</v>
      </c>
      <c r="G67">
        <f t="shared" si="3"/>
        <v>575.18173124999998</v>
      </c>
      <c r="J67" s="4">
        <f t="shared" si="4"/>
        <v>38859.814003200001</v>
      </c>
      <c r="K67">
        <f t="shared" si="5"/>
        <v>87657.440303812517</v>
      </c>
    </row>
    <row r="68" spans="1:11">
      <c r="A68" s="2">
        <v>153.53</v>
      </c>
      <c r="B68" s="3">
        <v>1.657</v>
      </c>
      <c r="C68">
        <f t="shared" ref="C68:C131" si="6">A68-A67</f>
        <v>2.25</v>
      </c>
      <c r="D68">
        <f t="shared" ref="D68:D131" si="7">(B68+B67)/2*C68</f>
        <v>3.774375</v>
      </c>
      <c r="F68">
        <f t="shared" ref="F68:F131" si="8">A68*B68</f>
        <v>254.39921000000001</v>
      </c>
      <c r="G68">
        <f t="shared" ref="G68:G131" si="9">(F68+F69)/2*C68</f>
        <v>569.75765624999997</v>
      </c>
      <c r="J68" s="4">
        <f t="shared" ref="J68:J131" si="10">B68*A68^2</f>
        <v>39057.910711300006</v>
      </c>
      <c r="K68">
        <f t="shared" ref="K68:K131" si="11">(J69+J68)/2*C68</f>
        <v>88112.899690312508</v>
      </c>
    </row>
    <row r="69" spans="1:11">
      <c r="A69" s="2">
        <v>155.78</v>
      </c>
      <c r="B69" s="3">
        <v>1.6180000000000001</v>
      </c>
      <c r="C69">
        <f t="shared" si="6"/>
        <v>2.25</v>
      </c>
      <c r="D69">
        <f t="shared" si="7"/>
        <v>3.6843750000000002</v>
      </c>
      <c r="F69">
        <f t="shared" si="8"/>
        <v>252.05204000000001</v>
      </c>
      <c r="G69">
        <f t="shared" si="9"/>
        <v>564.10130249999997</v>
      </c>
      <c r="J69" s="4">
        <f t="shared" si="10"/>
        <v>39264.666791200005</v>
      </c>
      <c r="K69">
        <f t="shared" si="11"/>
        <v>88506.922107824998</v>
      </c>
    </row>
    <row r="70" spans="1:11">
      <c r="A70" s="2">
        <v>158.03</v>
      </c>
      <c r="B70" s="3">
        <v>1.5780000000000001</v>
      </c>
      <c r="C70">
        <f t="shared" si="6"/>
        <v>2.25</v>
      </c>
      <c r="D70">
        <f t="shared" si="7"/>
        <v>3.5955000000000004</v>
      </c>
      <c r="F70">
        <f t="shared" si="8"/>
        <v>249.37134</v>
      </c>
      <c r="G70">
        <f t="shared" si="9"/>
        <v>556.42470749999995</v>
      </c>
      <c r="J70" s="4">
        <f t="shared" si="10"/>
        <v>39408.152860199996</v>
      </c>
      <c r="K70">
        <f t="shared" si="11"/>
        <v>88552.530913725001</v>
      </c>
    </row>
    <row r="71" spans="1:11">
      <c r="A71" s="2">
        <v>160.28</v>
      </c>
      <c r="B71" s="3">
        <v>1.53</v>
      </c>
      <c r="C71">
        <f t="shared" si="6"/>
        <v>2.25</v>
      </c>
      <c r="D71">
        <f t="shared" si="7"/>
        <v>3.4965000000000002</v>
      </c>
      <c r="F71">
        <f t="shared" si="8"/>
        <v>245.22839999999999</v>
      </c>
      <c r="G71">
        <f t="shared" si="9"/>
        <v>547.95717000000002</v>
      </c>
      <c r="J71" s="4">
        <f t="shared" si="10"/>
        <v>39305.207952000004</v>
      </c>
      <c r="K71">
        <f t="shared" si="11"/>
        <v>88438.744452600018</v>
      </c>
    </row>
    <row r="72" spans="1:11">
      <c r="A72" s="2">
        <v>162.53</v>
      </c>
      <c r="B72" s="3">
        <v>1.488</v>
      </c>
      <c r="C72">
        <f t="shared" si="6"/>
        <v>2.25</v>
      </c>
      <c r="D72">
        <f t="shared" si="7"/>
        <v>3.3952499999999999</v>
      </c>
      <c r="F72">
        <f t="shared" si="8"/>
        <v>241.84464</v>
      </c>
      <c r="G72">
        <f t="shared" si="9"/>
        <v>540.50184000000002</v>
      </c>
      <c r="J72" s="4">
        <f t="shared" si="10"/>
        <v>39307.009339199998</v>
      </c>
      <c r="K72">
        <f t="shared" si="11"/>
        <v>88451.723950200001</v>
      </c>
    </row>
    <row r="73" spans="1:11">
      <c r="A73" s="2">
        <v>164.78</v>
      </c>
      <c r="B73" s="3">
        <v>1.448</v>
      </c>
      <c r="C73">
        <f t="shared" si="6"/>
        <v>2.25</v>
      </c>
      <c r="D73">
        <f t="shared" si="7"/>
        <v>3.3029999999999999</v>
      </c>
      <c r="F73">
        <f t="shared" si="8"/>
        <v>238.60144</v>
      </c>
      <c r="G73">
        <f t="shared" si="9"/>
        <v>532.25050499999998</v>
      </c>
      <c r="J73" s="4">
        <f t="shared" si="10"/>
        <v>39316.745283199998</v>
      </c>
      <c r="K73">
        <f t="shared" si="11"/>
        <v>88297.841955149997</v>
      </c>
    </row>
    <row r="74" spans="1:11">
      <c r="A74" s="2">
        <v>167.03</v>
      </c>
      <c r="B74" s="3">
        <v>1.4039999999999999</v>
      </c>
      <c r="C74">
        <f t="shared" si="6"/>
        <v>2.25</v>
      </c>
      <c r="D74">
        <f t="shared" si="7"/>
        <v>3.2084999999999999</v>
      </c>
      <c r="F74">
        <f t="shared" si="8"/>
        <v>234.51012</v>
      </c>
      <c r="G74">
        <f t="shared" si="9"/>
        <v>524.53624500000001</v>
      </c>
      <c r="J74" s="4">
        <f t="shared" si="10"/>
        <v>39170.225343599996</v>
      </c>
      <c r="K74">
        <f t="shared" si="11"/>
        <v>88199.89181234999</v>
      </c>
    </row>
    <row r="75" spans="1:11">
      <c r="A75" s="2">
        <v>169.28</v>
      </c>
      <c r="B75" s="3">
        <v>1.369</v>
      </c>
      <c r="C75">
        <f t="shared" si="6"/>
        <v>2.25</v>
      </c>
      <c r="D75">
        <f t="shared" si="7"/>
        <v>3.1196249999999996</v>
      </c>
      <c r="F75">
        <f t="shared" si="8"/>
        <v>231.74431999999999</v>
      </c>
      <c r="G75">
        <f t="shared" si="9"/>
        <v>518.32897874999992</v>
      </c>
      <c r="J75" s="4">
        <f t="shared" si="10"/>
        <v>39229.678489600003</v>
      </c>
      <c r="K75">
        <f t="shared" si="11"/>
        <v>88322.366914987506</v>
      </c>
    </row>
    <row r="76" spans="1:11">
      <c r="A76" s="2">
        <v>171.53</v>
      </c>
      <c r="B76" s="3">
        <v>1.335</v>
      </c>
      <c r="C76">
        <f t="shared" si="6"/>
        <v>2.25</v>
      </c>
      <c r="D76">
        <f t="shared" si="7"/>
        <v>3.0419999999999998</v>
      </c>
      <c r="F76">
        <f t="shared" si="8"/>
        <v>228.99254999999999</v>
      </c>
      <c r="G76">
        <f t="shared" si="9"/>
        <v>510.01034625</v>
      </c>
      <c r="J76" s="4">
        <f t="shared" si="10"/>
        <v>39279.092101499999</v>
      </c>
      <c r="K76">
        <f t="shared" si="11"/>
        <v>88049.960579137507</v>
      </c>
    </row>
    <row r="77" spans="1:11">
      <c r="A77" s="2">
        <v>173.78</v>
      </c>
      <c r="B77" s="3">
        <v>1.2909999999999999</v>
      </c>
      <c r="C77">
        <f t="shared" si="6"/>
        <v>2.25</v>
      </c>
      <c r="D77">
        <f t="shared" si="7"/>
        <v>2.95425</v>
      </c>
      <c r="F77">
        <f t="shared" si="8"/>
        <v>224.34997999999999</v>
      </c>
      <c r="G77">
        <f t="shared" si="9"/>
        <v>499.53984750000001</v>
      </c>
      <c r="J77" s="4">
        <f t="shared" si="10"/>
        <v>38987.539524400003</v>
      </c>
      <c r="K77">
        <f t="shared" si="11"/>
        <v>87366.11346855</v>
      </c>
    </row>
    <row r="78" spans="1:11">
      <c r="A78" s="2">
        <v>176.03</v>
      </c>
      <c r="B78" s="3">
        <v>1.248</v>
      </c>
      <c r="C78">
        <f t="shared" si="6"/>
        <v>2.25</v>
      </c>
      <c r="D78">
        <f t="shared" si="7"/>
        <v>2.8563749999999999</v>
      </c>
      <c r="F78">
        <f t="shared" si="8"/>
        <v>219.68544</v>
      </c>
      <c r="G78">
        <f t="shared" si="9"/>
        <v>489.22807500000005</v>
      </c>
      <c r="J78" s="4">
        <f t="shared" si="10"/>
        <v>38671.228003199998</v>
      </c>
      <c r="K78">
        <f t="shared" si="11"/>
        <v>86663.502441000004</v>
      </c>
    </row>
    <row r="79" spans="1:11">
      <c r="A79" s="2">
        <v>178.28</v>
      </c>
      <c r="B79" s="3">
        <v>1.2070000000000001</v>
      </c>
      <c r="C79">
        <f t="shared" si="6"/>
        <v>2.25</v>
      </c>
      <c r="D79">
        <f t="shared" si="7"/>
        <v>2.7618749999999999</v>
      </c>
      <c r="F79">
        <f t="shared" si="8"/>
        <v>215.18396000000001</v>
      </c>
      <c r="G79">
        <f t="shared" si="9"/>
        <v>479.7045675</v>
      </c>
      <c r="J79" s="4">
        <f t="shared" si="10"/>
        <v>38362.996388799998</v>
      </c>
      <c r="K79">
        <f t="shared" si="11"/>
        <v>86056.381172024994</v>
      </c>
    </row>
    <row r="80" spans="1:11">
      <c r="A80" s="2">
        <v>180.53</v>
      </c>
      <c r="B80" s="3">
        <v>1.17</v>
      </c>
      <c r="C80">
        <f t="shared" si="6"/>
        <v>2.25</v>
      </c>
      <c r="D80">
        <f t="shared" si="7"/>
        <v>2.6741249999999996</v>
      </c>
      <c r="F80">
        <f t="shared" si="8"/>
        <v>211.2201</v>
      </c>
      <c r="G80">
        <f t="shared" si="9"/>
        <v>470.39294249999995</v>
      </c>
      <c r="J80" s="4">
        <f t="shared" si="10"/>
        <v>38131.564653000001</v>
      </c>
      <c r="K80">
        <f t="shared" si="11"/>
        <v>85443.771152025001</v>
      </c>
    </row>
    <row r="81" spans="1:11">
      <c r="A81" s="2">
        <v>182.78</v>
      </c>
      <c r="B81" s="3">
        <v>1.1319999999999999</v>
      </c>
      <c r="C81">
        <f t="shared" si="6"/>
        <v>2.25</v>
      </c>
      <c r="D81">
        <f t="shared" si="7"/>
        <v>2.5897499999999996</v>
      </c>
      <c r="F81">
        <f t="shared" si="8"/>
        <v>206.90695999999997</v>
      </c>
      <c r="G81">
        <f t="shared" si="9"/>
        <v>460.70416124999997</v>
      </c>
      <c r="J81" s="4">
        <f t="shared" si="10"/>
        <v>37818.454148800003</v>
      </c>
      <c r="K81">
        <f t="shared" si="11"/>
        <v>84720.357713587495</v>
      </c>
    </row>
    <row r="82" spans="1:11">
      <c r="A82" s="2">
        <v>185.03</v>
      </c>
      <c r="B82" s="3">
        <v>1.095</v>
      </c>
      <c r="C82">
        <f t="shared" si="6"/>
        <v>2.25</v>
      </c>
      <c r="D82">
        <f t="shared" si="7"/>
        <v>2.5053749999999999</v>
      </c>
      <c r="F82">
        <f t="shared" si="8"/>
        <v>202.60784999999998</v>
      </c>
      <c r="G82">
        <f t="shared" si="9"/>
        <v>451.26523124999994</v>
      </c>
      <c r="J82" s="4">
        <f t="shared" si="10"/>
        <v>37488.530485499999</v>
      </c>
      <c r="K82">
        <f t="shared" si="11"/>
        <v>84000.101388187511</v>
      </c>
    </row>
    <row r="83" spans="1:11">
      <c r="A83" s="2">
        <v>187.28</v>
      </c>
      <c r="B83" s="3">
        <v>1.06</v>
      </c>
      <c r="C83">
        <f t="shared" si="6"/>
        <v>2.25</v>
      </c>
      <c r="D83">
        <f t="shared" si="7"/>
        <v>2.4243750000000004</v>
      </c>
      <c r="F83">
        <f t="shared" si="8"/>
        <v>198.51680000000002</v>
      </c>
      <c r="G83">
        <f t="shared" si="9"/>
        <v>442.73606625000002</v>
      </c>
      <c r="J83" s="4">
        <f t="shared" si="10"/>
        <v>37178.226304000003</v>
      </c>
      <c r="K83">
        <f t="shared" si="11"/>
        <v>83409.270986362491</v>
      </c>
    </row>
    <row r="84" spans="1:11">
      <c r="A84" s="2">
        <v>189.53</v>
      </c>
      <c r="B84" s="3">
        <v>1.0289999999999999</v>
      </c>
      <c r="C84">
        <f t="shared" si="6"/>
        <v>2.25</v>
      </c>
      <c r="D84">
        <f t="shared" si="7"/>
        <v>2.3501249999999998</v>
      </c>
      <c r="F84">
        <f t="shared" si="8"/>
        <v>195.02636999999999</v>
      </c>
      <c r="G84">
        <f t="shared" si="9"/>
        <v>435.15716625000005</v>
      </c>
      <c r="J84" s="4">
        <f t="shared" si="10"/>
        <v>36963.347906099996</v>
      </c>
      <c r="K84">
        <f t="shared" si="11"/>
        <v>82960.780844362496</v>
      </c>
    </row>
    <row r="85" spans="1:11">
      <c r="A85" s="2">
        <v>191.78</v>
      </c>
      <c r="B85" s="3">
        <v>1</v>
      </c>
      <c r="C85">
        <f t="shared" si="6"/>
        <v>2.25</v>
      </c>
      <c r="D85">
        <f t="shared" si="7"/>
        <v>2.2826249999999999</v>
      </c>
      <c r="F85">
        <f t="shared" si="8"/>
        <v>191.78</v>
      </c>
      <c r="G85">
        <f t="shared" si="9"/>
        <v>427.924305</v>
      </c>
      <c r="J85" s="4">
        <f t="shared" si="10"/>
        <v>36779.568400000004</v>
      </c>
      <c r="K85">
        <f t="shared" si="11"/>
        <v>82544.709774150004</v>
      </c>
    </row>
    <row r="86" spans="1:11">
      <c r="A86" s="2">
        <v>194.03</v>
      </c>
      <c r="B86" s="3">
        <v>0.97199999999999998</v>
      </c>
      <c r="C86">
        <f t="shared" si="6"/>
        <v>2.25</v>
      </c>
      <c r="D86">
        <f t="shared" si="7"/>
        <v>2.2185000000000001</v>
      </c>
      <c r="F86">
        <f t="shared" si="8"/>
        <v>188.59716</v>
      </c>
      <c r="G86">
        <f t="shared" si="9"/>
        <v>420.40035</v>
      </c>
      <c r="J86" s="4">
        <f t="shared" si="10"/>
        <v>36593.506954799996</v>
      </c>
      <c r="K86">
        <f t="shared" si="11"/>
        <v>82038.794136749988</v>
      </c>
    </row>
    <row r="87" spans="1:11">
      <c r="A87" s="2">
        <v>196.28</v>
      </c>
      <c r="B87" s="3">
        <v>0.94299999999999995</v>
      </c>
      <c r="C87">
        <f t="shared" si="6"/>
        <v>2.25</v>
      </c>
      <c r="D87">
        <f t="shared" si="7"/>
        <v>2.1543749999999999</v>
      </c>
      <c r="F87">
        <f t="shared" si="8"/>
        <v>185.09204</v>
      </c>
      <c r="G87">
        <f t="shared" si="9"/>
        <v>413.2604025</v>
      </c>
      <c r="J87" s="4">
        <f t="shared" si="10"/>
        <v>36329.865611199995</v>
      </c>
      <c r="K87">
        <f t="shared" si="11"/>
        <v>81576.073482075008</v>
      </c>
    </row>
    <row r="88" spans="1:11">
      <c r="A88" s="2">
        <v>198.53</v>
      </c>
      <c r="B88" s="3">
        <v>0.91800000000000004</v>
      </c>
      <c r="C88">
        <f t="shared" si="6"/>
        <v>2.25</v>
      </c>
      <c r="D88">
        <f t="shared" si="7"/>
        <v>2.0936249999999998</v>
      </c>
      <c r="F88">
        <f t="shared" si="8"/>
        <v>182.25054</v>
      </c>
      <c r="G88">
        <f t="shared" si="9"/>
        <v>407.41809749999993</v>
      </c>
      <c r="J88" s="4">
        <f t="shared" si="10"/>
        <v>36182.199706200001</v>
      </c>
      <c r="K88">
        <f t="shared" si="11"/>
        <v>81340.083936675001</v>
      </c>
    </row>
    <row r="89" spans="1:11">
      <c r="A89" s="2">
        <v>200.78</v>
      </c>
      <c r="B89" s="3">
        <v>0.89600000000000002</v>
      </c>
      <c r="C89">
        <f t="shared" si="6"/>
        <v>2.25</v>
      </c>
      <c r="D89">
        <f t="shared" si="7"/>
        <v>2.0407500000000001</v>
      </c>
      <c r="F89">
        <f t="shared" si="8"/>
        <v>179.89887999999999</v>
      </c>
      <c r="G89">
        <f t="shared" si="9"/>
        <v>401.33026125000004</v>
      </c>
      <c r="J89" s="4">
        <f t="shared" si="10"/>
        <v>36120.097126399996</v>
      </c>
      <c r="K89">
        <f t="shared" si="11"/>
        <v>81026.7139015875</v>
      </c>
    </row>
    <row r="90" spans="1:11">
      <c r="A90" s="2">
        <v>203.03</v>
      </c>
      <c r="B90" s="3">
        <v>0.871</v>
      </c>
      <c r="C90">
        <f t="shared" si="6"/>
        <v>2.25</v>
      </c>
      <c r="D90">
        <f t="shared" si="7"/>
        <v>1.9878749999999998</v>
      </c>
      <c r="F90">
        <f t="shared" si="8"/>
        <v>176.83913000000001</v>
      </c>
      <c r="G90">
        <f t="shared" si="9"/>
        <v>395.47396125</v>
      </c>
      <c r="J90" s="4">
        <f t="shared" si="10"/>
        <v>35903.648563900002</v>
      </c>
      <c r="K90">
        <f t="shared" si="11"/>
        <v>80735.270717587511</v>
      </c>
    </row>
    <row r="91" spans="1:11">
      <c r="A91" s="2">
        <v>205.28</v>
      </c>
      <c r="B91" s="3">
        <v>0.85099999999999998</v>
      </c>
      <c r="C91">
        <f t="shared" si="6"/>
        <v>2.25</v>
      </c>
      <c r="D91">
        <f t="shared" si="7"/>
        <v>1.9372499999999999</v>
      </c>
      <c r="F91">
        <f t="shared" si="8"/>
        <v>174.69327999999999</v>
      </c>
      <c r="G91">
        <f t="shared" si="9"/>
        <v>390.77801999999997</v>
      </c>
      <c r="J91" s="4">
        <f t="shared" si="10"/>
        <v>35861.036518400004</v>
      </c>
      <c r="K91">
        <f t="shared" si="11"/>
        <v>80655.970125599997</v>
      </c>
    </row>
    <row r="92" spans="1:11">
      <c r="A92" s="2">
        <v>207.53</v>
      </c>
      <c r="B92" s="3">
        <v>0.83199999999999996</v>
      </c>
      <c r="C92">
        <f t="shared" si="6"/>
        <v>2.25</v>
      </c>
      <c r="D92">
        <f t="shared" si="7"/>
        <v>1.8933749999999998</v>
      </c>
      <c r="F92">
        <f t="shared" si="8"/>
        <v>172.66495999999998</v>
      </c>
      <c r="G92">
        <f t="shared" si="9"/>
        <v>386.59011749999996</v>
      </c>
      <c r="J92" s="4">
        <f t="shared" si="10"/>
        <v>35833.159148799998</v>
      </c>
      <c r="K92">
        <f t="shared" si="11"/>
        <v>80661.816669149994</v>
      </c>
    </row>
    <row r="93" spans="1:11">
      <c r="A93" s="2">
        <v>209.78</v>
      </c>
      <c r="B93" s="3">
        <v>0.81499999999999995</v>
      </c>
      <c r="C93">
        <f t="shared" si="6"/>
        <v>2.25</v>
      </c>
      <c r="D93">
        <f t="shared" si="7"/>
        <v>1.8528749999999998</v>
      </c>
      <c r="F93">
        <f t="shared" si="8"/>
        <v>170.97069999999999</v>
      </c>
      <c r="G93">
        <f t="shared" si="9"/>
        <v>382.93050374999996</v>
      </c>
      <c r="J93" s="4">
        <f t="shared" si="10"/>
        <v>35866.233445999998</v>
      </c>
      <c r="K93">
        <f t="shared" si="11"/>
        <v>80759.985125737498</v>
      </c>
    </row>
    <row r="94" spans="1:11">
      <c r="A94" s="2">
        <v>212.03</v>
      </c>
      <c r="B94" s="3">
        <v>0.79900000000000004</v>
      </c>
      <c r="C94">
        <f t="shared" si="6"/>
        <v>2.25</v>
      </c>
      <c r="D94">
        <f t="shared" si="7"/>
        <v>1.81575</v>
      </c>
      <c r="F94">
        <f t="shared" si="8"/>
        <v>169.41197</v>
      </c>
      <c r="G94">
        <f t="shared" si="9"/>
        <v>378.61916625000003</v>
      </c>
      <c r="J94" s="4">
        <f t="shared" si="10"/>
        <v>35920.419999099999</v>
      </c>
      <c r="K94">
        <f t="shared" si="11"/>
        <v>80701.690894987507</v>
      </c>
    </row>
    <row r="95" spans="1:11">
      <c r="A95" s="2">
        <v>214.28</v>
      </c>
      <c r="B95" s="3">
        <v>0.78</v>
      </c>
      <c r="C95">
        <f t="shared" si="6"/>
        <v>2.25</v>
      </c>
      <c r="D95">
        <f t="shared" si="7"/>
        <v>1.7763750000000003</v>
      </c>
      <c r="F95">
        <f t="shared" si="8"/>
        <v>167.13840000000002</v>
      </c>
      <c r="G95">
        <f t="shared" si="9"/>
        <v>374.62542750000006</v>
      </c>
      <c r="J95" s="4">
        <f t="shared" si="10"/>
        <v>35814.416352</v>
      </c>
      <c r="K95">
        <f t="shared" si="11"/>
        <v>80694.574741574994</v>
      </c>
    </row>
    <row r="96" spans="1:11">
      <c r="A96" s="2">
        <v>216.53</v>
      </c>
      <c r="B96" s="3">
        <v>0.76600000000000001</v>
      </c>
      <c r="C96">
        <f t="shared" si="6"/>
        <v>2.25</v>
      </c>
      <c r="D96">
        <f t="shared" si="7"/>
        <v>1.73925</v>
      </c>
      <c r="F96">
        <f t="shared" si="8"/>
        <v>165.86198000000002</v>
      </c>
      <c r="G96">
        <f t="shared" si="9"/>
        <v>371.92873500000007</v>
      </c>
      <c r="J96" s="4">
        <f t="shared" si="10"/>
        <v>35914.094529399998</v>
      </c>
      <c r="K96">
        <f t="shared" si="11"/>
        <v>80950.730506424996</v>
      </c>
    </row>
    <row r="97" spans="1:11">
      <c r="A97" s="2">
        <v>218.78</v>
      </c>
      <c r="B97" s="3">
        <v>0.753</v>
      </c>
      <c r="C97">
        <f t="shared" si="6"/>
        <v>2.25</v>
      </c>
      <c r="D97">
        <f t="shared" si="7"/>
        <v>1.7088750000000001</v>
      </c>
      <c r="F97">
        <f t="shared" si="8"/>
        <v>164.74134000000001</v>
      </c>
      <c r="G97">
        <f t="shared" si="9"/>
        <v>370.08745875</v>
      </c>
      <c r="J97" s="4">
        <f t="shared" si="10"/>
        <v>36042.110365200002</v>
      </c>
      <c r="K97">
        <f t="shared" si="11"/>
        <v>81383.4294906375</v>
      </c>
    </row>
    <row r="98" spans="1:11">
      <c r="A98" s="2">
        <v>221.03</v>
      </c>
      <c r="B98" s="3">
        <v>0.74299999999999999</v>
      </c>
      <c r="C98">
        <f t="shared" si="6"/>
        <v>2.25</v>
      </c>
      <c r="D98">
        <f t="shared" si="7"/>
        <v>1.6830000000000001</v>
      </c>
      <c r="F98">
        <f t="shared" si="8"/>
        <v>164.22529</v>
      </c>
      <c r="G98">
        <f t="shared" si="9"/>
        <v>368.12215125</v>
      </c>
      <c r="J98" s="4">
        <f t="shared" si="10"/>
        <v>36298.715848699998</v>
      </c>
      <c r="K98">
        <f t="shared" si="11"/>
        <v>81778.618665787508</v>
      </c>
    </row>
    <row r="99" spans="1:11">
      <c r="A99" s="2">
        <v>223.28</v>
      </c>
      <c r="B99" s="3">
        <v>0.73</v>
      </c>
      <c r="C99">
        <f t="shared" si="6"/>
        <v>2.25</v>
      </c>
      <c r="D99">
        <f t="shared" si="7"/>
        <v>1.6571249999999997</v>
      </c>
      <c r="F99">
        <f t="shared" si="8"/>
        <v>162.99439999999998</v>
      </c>
      <c r="G99">
        <f t="shared" si="9"/>
        <v>364.77939374999994</v>
      </c>
      <c r="J99" s="4">
        <f t="shared" si="10"/>
        <v>36393.389631999999</v>
      </c>
      <c r="K99">
        <f t="shared" si="11"/>
        <v>81856.117097437498</v>
      </c>
    </row>
    <row r="100" spans="1:11">
      <c r="A100" s="2">
        <v>225.53</v>
      </c>
      <c r="B100" s="3">
        <v>0.71499999999999997</v>
      </c>
      <c r="C100">
        <f t="shared" si="6"/>
        <v>2.25</v>
      </c>
      <c r="D100">
        <f t="shared" si="7"/>
        <v>1.6256249999999999</v>
      </c>
      <c r="F100">
        <f t="shared" si="8"/>
        <v>161.25395</v>
      </c>
      <c r="G100">
        <f t="shared" si="9"/>
        <v>361.29994875</v>
      </c>
      <c r="J100" s="4">
        <f t="shared" si="10"/>
        <v>36367.603343499999</v>
      </c>
      <c r="K100">
        <f t="shared" si="11"/>
        <v>81888.7282653375</v>
      </c>
    </row>
    <row r="101" spans="1:11">
      <c r="A101" s="2">
        <v>227.78</v>
      </c>
      <c r="B101" s="3">
        <v>0.70199999999999996</v>
      </c>
      <c r="C101">
        <f t="shared" si="6"/>
        <v>2.25</v>
      </c>
      <c r="D101">
        <f t="shared" si="7"/>
        <v>1.5941249999999998</v>
      </c>
      <c r="F101">
        <f t="shared" si="8"/>
        <v>159.90155999999999</v>
      </c>
      <c r="G101">
        <f t="shared" si="9"/>
        <v>358.4500425</v>
      </c>
      <c r="J101" s="4">
        <f t="shared" si="10"/>
        <v>36422.377336799997</v>
      </c>
      <c r="K101">
        <f t="shared" si="11"/>
        <v>82049.512452524999</v>
      </c>
    </row>
    <row r="102" spans="1:11">
      <c r="A102" s="2">
        <v>230.03</v>
      </c>
      <c r="B102" s="3">
        <v>0.69</v>
      </c>
      <c r="C102">
        <f t="shared" si="6"/>
        <v>2.25</v>
      </c>
      <c r="D102">
        <f t="shared" si="7"/>
        <v>1.5659999999999998</v>
      </c>
      <c r="F102">
        <f t="shared" si="8"/>
        <v>158.72069999999999</v>
      </c>
      <c r="G102">
        <f t="shared" si="9"/>
        <v>357.30024750000007</v>
      </c>
      <c r="J102" s="4">
        <f t="shared" si="10"/>
        <v>36510.522620999996</v>
      </c>
      <c r="K102">
        <f t="shared" si="11"/>
        <v>82591.93971742499</v>
      </c>
    </row>
    <row r="103" spans="1:11">
      <c r="A103" s="2">
        <v>232.28</v>
      </c>
      <c r="B103" s="3">
        <v>0.68400000000000005</v>
      </c>
      <c r="C103">
        <f t="shared" si="6"/>
        <v>2.25</v>
      </c>
      <c r="D103">
        <f t="shared" si="7"/>
        <v>1.5457500000000002</v>
      </c>
      <c r="F103">
        <f t="shared" si="8"/>
        <v>158.87952000000001</v>
      </c>
      <c r="G103">
        <f t="shared" si="9"/>
        <v>356.57183250000008</v>
      </c>
      <c r="J103" s="4">
        <f t="shared" si="10"/>
        <v>36904.534905600005</v>
      </c>
      <c r="K103">
        <f t="shared" si="11"/>
        <v>83224.628091225008</v>
      </c>
    </row>
    <row r="104" spans="1:11">
      <c r="A104" s="2">
        <v>234.53</v>
      </c>
      <c r="B104" s="3">
        <v>0.67400000000000004</v>
      </c>
      <c r="C104">
        <f t="shared" si="6"/>
        <v>2.25</v>
      </c>
      <c r="D104">
        <f t="shared" si="7"/>
        <v>1.5277500000000002</v>
      </c>
      <c r="F104">
        <f t="shared" si="8"/>
        <v>158.07322000000002</v>
      </c>
      <c r="G104">
        <f t="shared" si="9"/>
        <v>355.23978750000003</v>
      </c>
      <c r="J104" s="4">
        <f t="shared" si="10"/>
        <v>37072.912286600003</v>
      </c>
      <c r="K104">
        <f t="shared" si="11"/>
        <v>83713.554046125006</v>
      </c>
    </row>
    <row r="105" spans="1:11">
      <c r="A105" s="2">
        <v>236.78</v>
      </c>
      <c r="B105" s="3">
        <v>0.66600000000000004</v>
      </c>
      <c r="C105">
        <f t="shared" si="6"/>
        <v>2.25</v>
      </c>
      <c r="D105">
        <f t="shared" si="7"/>
        <v>1.5075000000000001</v>
      </c>
      <c r="F105">
        <f t="shared" si="8"/>
        <v>157.69548</v>
      </c>
      <c r="G105">
        <f t="shared" si="9"/>
        <v>353.27373750000004</v>
      </c>
      <c r="J105" s="4">
        <f t="shared" si="10"/>
        <v>37339.135754400006</v>
      </c>
      <c r="K105">
        <f t="shared" si="11"/>
        <v>84043.854790875019</v>
      </c>
    </row>
    <row r="106" spans="1:11">
      <c r="A106" s="2">
        <v>239.03</v>
      </c>
      <c r="B106" s="3">
        <v>0.65400000000000003</v>
      </c>
      <c r="C106">
        <f t="shared" si="6"/>
        <v>2.25</v>
      </c>
      <c r="D106">
        <f t="shared" si="7"/>
        <v>1.4850000000000001</v>
      </c>
      <c r="F106">
        <f t="shared" si="8"/>
        <v>156.32562000000001</v>
      </c>
      <c r="G106">
        <f t="shared" si="9"/>
        <v>351.48800249999999</v>
      </c>
      <c r="J106" s="4">
        <f t="shared" si="10"/>
        <v>37366.512948600001</v>
      </c>
      <c r="K106">
        <f t="shared" si="11"/>
        <v>84411.326017575004</v>
      </c>
    </row>
    <row r="107" spans="1:11">
      <c r="A107" s="2">
        <v>241.28</v>
      </c>
      <c r="B107" s="3">
        <v>0.64700000000000002</v>
      </c>
      <c r="C107">
        <f t="shared" si="6"/>
        <v>2.25</v>
      </c>
      <c r="D107">
        <f t="shared" si="7"/>
        <v>1.4636250000000002</v>
      </c>
      <c r="F107">
        <f t="shared" si="8"/>
        <v>156.10816</v>
      </c>
      <c r="G107">
        <f t="shared" si="9"/>
        <v>350.68930875000001</v>
      </c>
      <c r="J107" s="4">
        <f t="shared" si="10"/>
        <v>37665.776844799999</v>
      </c>
      <c r="K107">
        <f t="shared" si="11"/>
        <v>85008.218579887485</v>
      </c>
    </row>
    <row r="108" spans="1:11">
      <c r="A108" s="2">
        <v>243.53</v>
      </c>
      <c r="B108" s="3">
        <v>0.63900000000000001</v>
      </c>
      <c r="C108">
        <f t="shared" si="6"/>
        <v>2.25</v>
      </c>
      <c r="D108">
        <f t="shared" si="7"/>
        <v>1.44675</v>
      </c>
      <c r="F108">
        <f t="shared" si="8"/>
        <v>155.61566999999999</v>
      </c>
      <c r="G108">
        <f t="shared" si="9"/>
        <v>349.54070625000003</v>
      </c>
      <c r="J108" s="4">
        <f t="shared" si="10"/>
        <v>37897.084115099999</v>
      </c>
      <c r="K108">
        <f t="shared" si="11"/>
        <v>85516.212617437501</v>
      </c>
    </row>
    <row r="109" spans="1:11">
      <c r="A109" s="2">
        <v>245.78</v>
      </c>
      <c r="B109" s="3">
        <v>0.63100000000000001</v>
      </c>
      <c r="C109">
        <f t="shared" si="6"/>
        <v>2.25</v>
      </c>
      <c r="D109">
        <f t="shared" si="7"/>
        <v>1.42875</v>
      </c>
      <c r="F109">
        <f t="shared" si="8"/>
        <v>155.08717999999999</v>
      </c>
      <c r="G109">
        <f t="shared" si="9"/>
        <v>348.86917125000002</v>
      </c>
      <c r="J109" s="4">
        <f t="shared" si="10"/>
        <v>38117.327100399998</v>
      </c>
      <c r="K109">
        <f t="shared" si="11"/>
        <v>86137.456120762494</v>
      </c>
    </row>
    <row r="110" spans="1:11">
      <c r="A110" s="2">
        <v>248.03</v>
      </c>
      <c r="B110" s="3">
        <v>0.625</v>
      </c>
      <c r="C110">
        <f t="shared" si="6"/>
        <v>2.25</v>
      </c>
      <c r="D110">
        <f t="shared" si="7"/>
        <v>1.413</v>
      </c>
      <c r="F110">
        <f t="shared" si="8"/>
        <v>155.01875000000001</v>
      </c>
      <c r="G110">
        <f t="shared" si="9"/>
        <v>348.68482875000001</v>
      </c>
      <c r="J110" s="4">
        <f t="shared" si="10"/>
        <v>38449.300562500001</v>
      </c>
      <c r="K110">
        <f t="shared" si="11"/>
        <v>86876.447728612489</v>
      </c>
    </row>
    <row r="111" spans="1:11">
      <c r="A111" s="2">
        <v>250.28</v>
      </c>
      <c r="B111" s="3">
        <v>0.61899999999999999</v>
      </c>
      <c r="C111">
        <f t="shared" si="6"/>
        <v>2.25</v>
      </c>
      <c r="D111">
        <f t="shared" si="7"/>
        <v>1.3995</v>
      </c>
      <c r="F111">
        <f t="shared" si="8"/>
        <v>154.92331999999999</v>
      </c>
      <c r="G111">
        <f t="shared" si="9"/>
        <v>347.5874475</v>
      </c>
      <c r="J111" s="4">
        <f t="shared" si="10"/>
        <v>38774.2085296</v>
      </c>
      <c r="K111">
        <f t="shared" si="11"/>
        <v>87384.108463424986</v>
      </c>
    </row>
    <row r="112" spans="1:11">
      <c r="A112" s="2">
        <v>252.53</v>
      </c>
      <c r="B112" s="3">
        <v>0.61</v>
      </c>
      <c r="C112">
        <f t="shared" si="6"/>
        <v>2.25</v>
      </c>
      <c r="D112">
        <f t="shared" si="7"/>
        <v>1.382625</v>
      </c>
      <c r="F112">
        <f t="shared" si="8"/>
        <v>154.04329999999999</v>
      </c>
      <c r="G112">
        <f t="shared" si="9"/>
        <v>346.42172250000004</v>
      </c>
      <c r="J112" s="4">
        <f t="shared" si="10"/>
        <v>38900.554549</v>
      </c>
      <c r="K112">
        <f t="shared" si="11"/>
        <v>87871.404355424995</v>
      </c>
    </row>
    <row r="113" spans="1:11">
      <c r="A113" s="2">
        <v>254.78</v>
      </c>
      <c r="B113" s="3">
        <v>0.60399999999999998</v>
      </c>
      <c r="C113">
        <f t="shared" si="6"/>
        <v>2.25</v>
      </c>
      <c r="D113">
        <f t="shared" si="7"/>
        <v>1.36575</v>
      </c>
      <c r="F113">
        <f t="shared" si="8"/>
        <v>153.88712000000001</v>
      </c>
      <c r="G113">
        <f t="shared" si="9"/>
        <v>346.03994249999994</v>
      </c>
      <c r="J113" s="4">
        <f t="shared" si="10"/>
        <v>39207.360433599999</v>
      </c>
      <c r="K113">
        <f t="shared" si="11"/>
        <v>88553.119648274995</v>
      </c>
    </row>
    <row r="114" spans="1:11">
      <c r="A114" s="2">
        <v>257.02999999999997</v>
      </c>
      <c r="B114" s="3">
        <v>0.59799999999999998</v>
      </c>
      <c r="C114">
        <f t="shared" si="6"/>
        <v>2.2499999999999716</v>
      </c>
      <c r="D114">
        <f t="shared" si="7"/>
        <v>1.3522499999999829</v>
      </c>
      <c r="F114">
        <f t="shared" si="8"/>
        <v>153.70393999999999</v>
      </c>
      <c r="G114">
        <f t="shared" si="9"/>
        <v>345.59741249999558</v>
      </c>
      <c r="J114" s="4">
        <f t="shared" si="10"/>
        <v>39506.523698199991</v>
      </c>
      <c r="K114">
        <f t="shared" si="11"/>
        <v>89217.434014873856</v>
      </c>
    </row>
    <row r="115" spans="1:11">
      <c r="A115" s="2">
        <v>259.27999999999997</v>
      </c>
      <c r="B115" s="3">
        <v>0.59199999999999997</v>
      </c>
      <c r="C115">
        <f t="shared" si="6"/>
        <v>2.25</v>
      </c>
      <c r="D115">
        <f t="shared" si="7"/>
        <v>1.3387499999999999</v>
      </c>
      <c r="F115">
        <f t="shared" si="8"/>
        <v>153.49375999999998</v>
      </c>
      <c r="G115">
        <f t="shared" si="9"/>
        <v>344.79991124999992</v>
      </c>
      <c r="J115" s="4">
        <f t="shared" si="10"/>
        <v>39797.862092799995</v>
      </c>
      <c r="K115">
        <f t="shared" si="11"/>
        <v>89786.989709212488</v>
      </c>
    </row>
    <row r="116" spans="1:11">
      <c r="A116" s="2">
        <v>261.52999999999997</v>
      </c>
      <c r="B116" s="3">
        <v>0.58499999999999996</v>
      </c>
      <c r="C116">
        <f t="shared" si="6"/>
        <v>2.25</v>
      </c>
      <c r="D116">
        <f t="shared" si="7"/>
        <v>1.324125</v>
      </c>
      <c r="F116">
        <f t="shared" si="8"/>
        <v>152.99504999999996</v>
      </c>
      <c r="G116">
        <f t="shared" si="9"/>
        <v>344.23588124999998</v>
      </c>
      <c r="J116" s="4">
        <f t="shared" si="10"/>
        <v>40012.795426499993</v>
      </c>
      <c r="K116">
        <f t="shared" si="11"/>
        <v>90415.272035812479</v>
      </c>
    </row>
    <row r="117" spans="1:11">
      <c r="A117" s="2">
        <v>263.77999999999997</v>
      </c>
      <c r="B117" s="3">
        <v>0.57999999999999996</v>
      </c>
      <c r="C117">
        <f t="shared" si="6"/>
        <v>2.25</v>
      </c>
      <c r="D117">
        <f t="shared" si="7"/>
        <v>1.3106249999999999</v>
      </c>
      <c r="F117">
        <f t="shared" si="8"/>
        <v>152.99239999999998</v>
      </c>
      <c r="G117">
        <f t="shared" si="9"/>
        <v>344.20460624999993</v>
      </c>
      <c r="J117" s="4">
        <f t="shared" si="10"/>
        <v>40356.335271999989</v>
      </c>
      <c r="K117">
        <f t="shared" si="11"/>
        <v>91181.489388187489</v>
      </c>
    </row>
    <row r="118" spans="1:11">
      <c r="A118" s="2">
        <v>266.02999999999997</v>
      </c>
      <c r="B118" s="3">
        <v>0.57499999999999996</v>
      </c>
      <c r="C118">
        <f t="shared" si="6"/>
        <v>2.25</v>
      </c>
      <c r="D118">
        <f t="shared" si="7"/>
        <v>1.2993749999999997</v>
      </c>
      <c r="F118">
        <f t="shared" si="8"/>
        <v>152.96724999999998</v>
      </c>
      <c r="G118">
        <f t="shared" si="9"/>
        <v>344.12270624999996</v>
      </c>
      <c r="J118" s="4">
        <f t="shared" si="10"/>
        <v>40693.87751749999</v>
      </c>
      <c r="K118">
        <f t="shared" si="11"/>
        <v>91934.04128118747</v>
      </c>
    </row>
    <row r="119" spans="1:11">
      <c r="A119" s="2">
        <v>268.27999999999997</v>
      </c>
      <c r="B119" s="3">
        <v>0.56999999999999995</v>
      </c>
      <c r="C119">
        <f t="shared" si="6"/>
        <v>2.25</v>
      </c>
      <c r="D119">
        <f t="shared" si="7"/>
        <v>1.288125</v>
      </c>
      <c r="F119">
        <f t="shared" si="8"/>
        <v>152.91959999999997</v>
      </c>
      <c r="G119">
        <f t="shared" si="9"/>
        <v>343.07714249999998</v>
      </c>
      <c r="J119" s="4">
        <f t="shared" si="10"/>
        <v>41025.270287999985</v>
      </c>
      <c r="K119">
        <f t="shared" si="11"/>
        <v>92425.581623024977</v>
      </c>
    </row>
    <row r="120" spans="1:11">
      <c r="A120" s="2">
        <v>270.52999999999997</v>
      </c>
      <c r="B120" s="3">
        <v>0.56200000000000006</v>
      </c>
      <c r="C120">
        <f t="shared" si="6"/>
        <v>2.25</v>
      </c>
      <c r="D120">
        <f t="shared" si="7"/>
        <v>1.2735000000000001</v>
      </c>
      <c r="F120">
        <f t="shared" si="8"/>
        <v>152.03785999999999</v>
      </c>
      <c r="G120">
        <f t="shared" si="9"/>
        <v>342.58711500000004</v>
      </c>
      <c r="J120" s="4">
        <f t="shared" si="10"/>
        <v>41130.80226579999</v>
      </c>
      <c r="K120">
        <f t="shared" si="11"/>
        <v>93066.067396574988</v>
      </c>
    </row>
    <row r="121" spans="1:11">
      <c r="A121" s="2">
        <v>272.77999999999997</v>
      </c>
      <c r="B121" s="3">
        <v>0.55900000000000005</v>
      </c>
      <c r="C121">
        <f t="shared" si="6"/>
        <v>2.25</v>
      </c>
      <c r="D121">
        <f t="shared" si="7"/>
        <v>1.2611250000000001</v>
      </c>
      <c r="F121">
        <f t="shared" si="8"/>
        <v>152.48401999999999</v>
      </c>
      <c r="G121">
        <f t="shared" si="9"/>
        <v>342.64756124999997</v>
      </c>
      <c r="J121" s="4">
        <f t="shared" si="10"/>
        <v>41594.590975599996</v>
      </c>
      <c r="K121">
        <f t="shared" si="11"/>
        <v>93852.383594962477</v>
      </c>
    </row>
    <row r="122" spans="1:11">
      <c r="A122" s="2">
        <v>275.02999999999997</v>
      </c>
      <c r="B122" s="3">
        <v>0.55300000000000005</v>
      </c>
      <c r="C122">
        <f t="shared" si="6"/>
        <v>2.25</v>
      </c>
      <c r="D122">
        <f t="shared" si="7"/>
        <v>1.2510000000000001</v>
      </c>
      <c r="F122">
        <f t="shared" si="8"/>
        <v>152.09159</v>
      </c>
      <c r="G122">
        <f t="shared" si="9"/>
        <v>342.35809875000001</v>
      </c>
      <c r="J122" s="4">
        <f t="shared" si="10"/>
        <v>41829.749997699997</v>
      </c>
      <c r="K122">
        <f t="shared" si="11"/>
        <v>94544.071784212487</v>
      </c>
    </row>
    <row r="123" spans="1:11">
      <c r="A123" s="2">
        <v>277.27999999999997</v>
      </c>
      <c r="B123" s="3">
        <v>0.54900000000000004</v>
      </c>
      <c r="C123">
        <f t="shared" si="6"/>
        <v>2.25</v>
      </c>
      <c r="D123">
        <f t="shared" si="7"/>
        <v>1.2397500000000001</v>
      </c>
      <c r="F123">
        <f t="shared" si="8"/>
        <v>152.22672</v>
      </c>
      <c r="G123">
        <f t="shared" si="9"/>
        <v>342.64189124999996</v>
      </c>
      <c r="J123" s="4">
        <f t="shared" si="10"/>
        <v>42209.424921599995</v>
      </c>
      <c r="K123">
        <f t="shared" si="11"/>
        <v>95393.36397611248</v>
      </c>
    </row>
    <row r="124" spans="1:11">
      <c r="A124" s="2">
        <v>279.52999999999997</v>
      </c>
      <c r="B124" s="3">
        <v>0.54500000000000004</v>
      </c>
      <c r="C124">
        <f t="shared" si="6"/>
        <v>2.25</v>
      </c>
      <c r="D124">
        <f t="shared" si="7"/>
        <v>1.23075</v>
      </c>
      <c r="F124">
        <f t="shared" si="8"/>
        <v>152.34385</v>
      </c>
      <c r="G124">
        <f t="shared" si="9"/>
        <v>343.20218625000007</v>
      </c>
      <c r="J124" s="4">
        <f t="shared" si="10"/>
        <v>42584.676390499997</v>
      </c>
      <c r="K124">
        <f t="shared" si="11"/>
        <v>96321.891671212506</v>
      </c>
    </row>
    <row r="125" spans="1:11">
      <c r="A125" s="2">
        <v>281.77999999999997</v>
      </c>
      <c r="B125" s="3">
        <v>0.54200000000000004</v>
      </c>
      <c r="C125">
        <f t="shared" si="6"/>
        <v>2.25</v>
      </c>
      <c r="D125">
        <f t="shared" si="7"/>
        <v>1.2228750000000002</v>
      </c>
      <c r="F125">
        <f t="shared" si="8"/>
        <v>152.72476</v>
      </c>
      <c r="G125">
        <f t="shared" si="9"/>
        <v>343.08544499999999</v>
      </c>
      <c r="J125" s="4">
        <f t="shared" si="10"/>
        <v>43034.782872799995</v>
      </c>
      <c r="K125">
        <f t="shared" si="11"/>
        <v>97059.97439459998</v>
      </c>
    </row>
    <row r="126" spans="1:11">
      <c r="A126" s="2">
        <v>284.02999999999997</v>
      </c>
      <c r="B126" s="3">
        <v>0.53600000000000003</v>
      </c>
      <c r="C126">
        <f t="shared" si="6"/>
        <v>2.25</v>
      </c>
      <c r="D126">
        <f t="shared" si="7"/>
        <v>1.21275</v>
      </c>
      <c r="F126">
        <f t="shared" si="8"/>
        <v>152.24008000000001</v>
      </c>
      <c r="G126">
        <f t="shared" si="9"/>
        <v>342.60867000000002</v>
      </c>
      <c r="J126" s="4">
        <f t="shared" si="10"/>
        <v>43240.749922399991</v>
      </c>
      <c r="K126">
        <f t="shared" si="11"/>
        <v>97696.652345099981</v>
      </c>
    </row>
    <row r="127" spans="1:11">
      <c r="A127" s="2">
        <v>286.27999999999997</v>
      </c>
      <c r="B127" s="3">
        <v>0.53200000000000003</v>
      </c>
      <c r="C127">
        <f t="shared" si="6"/>
        <v>2.25</v>
      </c>
      <c r="D127">
        <f t="shared" si="7"/>
        <v>1.2015</v>
      </c>
      <c r="F127">
        <f t="shared" si="8"/>
        <v>152.30096</v>
      </c>
      <c r="G127">
        <f t="shared" si="9"/>
        <v>343.69918875000002</v>
      </c>
      <c r="J127" s="4">
        <f t="shared" si="10"/>
        <v>43600.718828799996</v>
      </c>
      <c r="K127">
        <f t="shared" si="11"/>
        <v>98782.015125037491</v>
      </c>
    </row>
    <row r="128" spans="1:11">
      <c r="A128" s="2">
        <v>288.52999999999997</v>
      </c>
      <c r="B128" s="3">
        <v>0.53100000000000003</v>
      </c>
      <c r="C128">
        <f t="shared" si="6"/>
        <v>2.25</v>
      </c>
      <c r="D128">
        <f t="shared" si="7"/>
        <v>1.1958750000000002</v>
      </c>
      <c r="F128">
        <f t="shared" si="8"/>
        <v>153.20943</v>
      </c>
      <c r="G128">
        <f t="shared" si="9"/>
        <v>344.75680125000002</v>
      </c>
      <c r="J128" s="4">
        <f t="shared" si="10"/>
        <v>44205.516837899995</v>
      </c>
      <c r="K128">
        <f t="shared" si="11"/>
        <v>99860.571297787479</v>
      </c>
    </row>
    <row r="129" spans="1:11">
      <c r="A129" s="2">
        <v>290.77999999999997</v>
      </c>
      <c r="B129" s="3">
        <v>0.52700000000000002</v>
      </c>
      <c r="C129">
        <f t="shared" si="6"/>
        <v>2.25</v>
      </c>
      <c r="D129">
        <f t="shared" si="7"/>
        <v>1.19025</v>
      </c>
      <c r="F129">
        <f t="shared" si="8"/>
        <v>153.24106</v>
      </c>
      <c r="G129">
        <f t="shared" si="9"/>
        <v>344.47806000000003</v>
      </c>
      <c r="J129" s="4">
        <f t="shared" si="10"/>
        <v>44559.435426799988</v>
      </c>
      <c r="K129">
        <f t="shared" si="11"/>
        <v>100554.51448867496</v>
      </c>
    </row>
    <row r="130" spans="1:11">
      <c r="A130" s="2">
        <v>293.02999999999997</v>
      </c>
      <c r="B130" s="3">
        <v>0.52200000000000002</v>
      </c>
      <c r="C130">
        <f t="shared" si="6"/>
        <v>2.25</v>
      </c>
      <c r="D130">
        <f t="shared" si="7"/>
        <v>1.1801249999999999</v>
      </c>
      <c r="F130">
        <f t="shared" si="8"/>
        <v>152.96165999999999</v>
      </c>
      <c r="G130">
        <f t="shared" si="9"/>
        <v>344.15628749999996</v>
      </c>
      <c r="J130" s="4">
        <f t="shared" si="10"/>
        <v>44822.355229799992</v>
      </c>
      <c r="K130">
        <f t="shared" si="11"/>
        <v>101235.28437112497</v>
      </c>
    </row>
    <row r="131" spans="1:11">
      <c r="A131" s="2">
        <v>295.27999999999997</v>
      </c>
      <c r="B131" s="3">
        <v>0.51800000000000002</v>
      </c>
      <c r="C131">
        <f t="shared" si="6"/>
        <v>2.25</v>
      </c>
      <c r="D131">
        <f t="shared" si="7"/>
        <v>1.17</v>
      </c>
      <c r="F131">
        <f t="shared" si="8"/>
        <v>152.95504</v>
      </c>
      <c r="G131">
        <f t="shared" si="9"/>
        <v>344.12114249999996</v>
      </c>
      <c r="J131" s="4">
        <f t="shared" si="10"/>
        <v>45164.564211199991</v>
      </c>
      <c r="K131">
        <f t="shared" si="11"/>
        <v>101999.19608302499</v>
      </c>
    </row>
    <row r="132" spans="1:11">
      <c r="A132" s="2">
        <v>297.52999999999997</v>
      </c>
      <c r="B132" s="3">
        <v>0.51400000000000001</v>
      </c>
      <c r="C132">
        <f t="shared" ref="C132:C149" si="12">A132-A131</f>
        <v>2.25</v>
      </c>
      <c r="D132">
        <f t="shared" ref="D132:D149" si="13">(B132+B131)/2*C132</f>
        <v>1.161</v>
      </c>
      <c r="F132">
        <f t="shared" ref="F132:F149" si="14">A132*B132</f>
        <v>152.93042</v>
      </c>
      <c r="G132">
        <f t="shared" ref="G132:G149" si="15">(F132+F133)/2*C132</f>
        <v>344.72000249999996</v>
      </c>
      <c r="J132" s="4">
        <f t="shared" ref="J132:J149" si="16">B132*A132^2</f>
        <v>45501.387862599993</v>
      </c>
      <c r="K132">
        <f t="shared" ref="K132:K149" si="17">(J133+J132)/2*C132</f>
        <v>102953.05722382499</v>
      </c>
    </row>
    <row r="133" spans="1:11">
      <c r="A133" s="2">
        <v>299.77999999999997</v>
      </c>
      <c r="B133" s="3">
        <v>0.51200000000000001</v>
      </c>
      <c r="C133">
        <f t="shared" si="12"/>
        <v>2.25</v>
      </c>
      <c r="D133">
        <f t="shared" si="13"/>
        <v>1.15425</v>
      </c>
      <c r="F133">
        <f t="shared" si="14"/>
        <v>153.48736</v>
      </c>
      <c r="G133">
        <f t="shared" si="15"/>
        <v>344.94364125000004</v>
      </c>
      <c r="J133" s="4">
        <f t="shared" si="16"/>
        <v>46012.440780799996</v>
      </c>
      <c r="K133">
        <f t="shared" si="17"/>
        <v>103794.81308673749</v>
      </c>
    </row>
    <row r="134" spans="1:11">
      <c r="A134" s="2">
        <v>302.02999999999997</v>
      </c>
      <c r="B134" s="3">
        <v>0.50700000000000001</v>
      </c>
      <c r="C134">
        <f t="shared" si="12"/>
        <v>2.25</v>
      </c>
      <c r="D134">
        <f t="shared" si="13"/>
        <v>1.1463750000000001</v>
      </c>
      <c r="F134">
        <f t="shared" si="14"/>
        <v>153.12921</v>
      </c>
      <c r="G134">
        <f t="shared" si="15"/>
        <v>345.82406625000004</v>
      </c>
      <c r="J134" s="4">
        <f t="shared" si="16"/>
        <v>46249.615296299991</v>
      </c>
      <c r="K134">
        <f t="shared" si="17"/>
        <v>104839.73856573748</v>
      </c>
    </row>
    <row r="135" spans="1:11">
      <c r="A135" s="2">
        <v>304.27999999999997</v>
      </c>
      <c r="B135" s="3">
        <v>0.50700000000000001</v>
      </c>
      <c r="C135">
        <f t="shared" si="12"/>
        <v>2.25</v>
      </c>
      <c r="D135">
        <f t="shared" si="13"/>
        <v>1.1407499999999999</v>
      </c>
      <c r="F135">
        <f t="shared" si="14"/>
        <v>154.26996</v>
      </c>
      <c r="G135">
        <f t="shared" si="15"/>
        <v>346.32167625</v>
      </c>
      <c r="J135" s="4">
        <f t="shared" si="16"/>
        <v>46941.263428799997</v>
      </c>
      <c r="K135">
        <f t="shared" si="17"/>
        <v>105767.48758466249</v>
      </c>
    </row>
    <row r="136" spans="1:11">
      <c r="A136" s="2">
        <v>306.52999999999997</v>
      </c>
      <c r="B136" s="3">
        <v>0.501</v>
      </c>
      <c r="C136">
        <f t="shared" si="12"/>
        <v>2.25</v>
      </c>
      <c r="D136">
        <f t="shared" si="13"/>
        <v>1.1339999999999999</v>
      </c>
      <c r="F136">
        <f t="shared" si="14"/>
        <v>153.57153</v>
      </c>
      <c r="G136">
        <f t="shared" si="15"/>
        <v>346.45672124999999</v>
      </c>
      <c r="J136" s="4">
        <f t="shared" si="16"/>
        <v>47074.281090899989</v>
      </c>
      <c r="K136">
        <f t="shared" si="17"/>
        <v>106590.17845226248</v>
      </c>
    </row>
    <row r="137" spans="1:11">
      <c r="A137" s="2">
        <v>308.77999999999997</v>
      </c>
      <c r="B137" s="3">
        <v>0.5</v>
      </c>
      <c r="C137">
        <f t="shared" si="12"/>
        <v>2.25</v>
      </c>
      <c r="D137">
        <f t="shared" si="13"/>
        <v>1.1261249999999998</v>
      </c>
      <c r="F137">
        <f t="shared" si="14"/>
        <v>154.38999999999999</v>
      </c>
      <c r="G137">
        <f t="shared" si="15"/>
        <v>347.94330749999995</v>
      </c>
      <c r="J137" s="4">
        <f t="shared" si="16"/>
        <v>47672.544199999989</v>
      </c>
      <c r="K137">
        <f t="shared" si="17"/>
        <v>107830.00724422498</v>
      </c>
    </row>
    <row r="138" spans="1:11">
      <c r="A138" s="2">
        <v>311.02999999999997</v>
      </c>
      <c r="B138" s="3">
        <v>0.498</v>
      </c>
      <c r="C138">
        <f t="shared" si="12"/>
        <v>2.25</v>
      </c>
      <c r="D138">
        <f t="shared" si="13"/>
        <v>1.1227499999999999</v>
      </c>
      <c r="F138">
        <f t="shared" si="14"/>
        <v>154.89293999999998</v>
      </c>
      <c r="G138">
        <f t="shared" si="15"/>
        <v>348.7123575</v>
      </c>
      <c r="J138" s="4">
        <f t="shared" si="16"/>
        <v>48176.351128199996</v>
      </c>
      <c r="K138">
        <f t="shared" si="17"/>
        <v>108852.53460322498</v>
      </c>
    </row>
    <row r="139" spans="1:11">
      <c r="A139" s="2">
        <v>313.27999999999997</v>
      </c>
      <c r="B139" s="3">
        <v>0.495</v>
      </c>
      <c r="C139">
        <f t="shared" si="12"/>
        <v>2.25</v>
      </c>
      <c r="D139">
        <f t="shared" si="13"/>
        <v>1.1171249999999999</v>
      </c>
      <c r="F139">
        <f t="shared" si="14"/>
        <v>155.0736</v>
      </c>
      <c r="G139">
        <f t="shared" si="15"/>
        <v>349.81359750000001</v>
      </c>
      <c r="J139" s="4">
        <f t="shared" si="16"/>
        <v>48581.457407999987</v>
      </c>
      <c r="K139">
        <f t="shared" si="17"/>
        <v>109984.15436917498</v>
      </c>
    </row>
    <row r="140" spans="1:11">
      <c r="A140" s="2">
        <v>315.52999999999997</v>
      </c>
      <c r="B140" s="3">
        <v>0.49399999999999999</v>
      </c>
      <c r="C140">
        <f t="shared" si="12"/>
        <v>2.25</v>
      </c>
      <c r="D140">
        <f t="shared" si="13"/>
        <v>1.112625</v>
      </c>
      <c r="F140">
        <f t="shared" si="14"/>
        <v>155.87181999999999</v>
      </c>
      <c r="G140">
        <f t="shared" si="15"/>
        <v>350.53202250000004</v>
      </c>
      <c r="J140" s="4">
        <f t="shared" si="16"/>
        <v>49182.23536459999</v>
      </c>
      <c r="K140">
        <f t="shared" si="17"/>
        <v>110997.51556567498</v>
      </c>
    </row>
    <row r="141" spans="1:11">
      <c r="A141" s="2">
        <v>317.77999999999997</v>
      </c>
      <c r="B141" s="3">
        <v>0.49</v>
      </c>
      <c r="C141">
        <f t="shared" si="12"/>
        <v>2.25</v>
      </c>
      <c r="D141">
        <f t="shared" si="13"/>
        <v>1.107</v>
      </c>
      <c r="F141">
        <f t="shared" si="14"/>
        <v>155.7122</v>
      </c>
      <c r="G141">
        <f t="shared" si="15"/>
        <v>351.23272874999998</v>
      </c>
      <c r="J141" s="4">
        <f t="shared" si="16"/>
        <v>49482.222915999992</v>
      </c>
      <c r="K141">
        <f t="shared" si="17"/>
        <v>112010.86367561248</v>
      </c>
    </row>
    <row r="142" spans="1:11">
      <c r="A142" s="2">
        <v>320.02999999999997</v>
      </c>
      <c r="B142" s="3">
        <v>0.48899999999999999</v>
      </c>
      <c r="C142">
        <f t="shared" si="12"/>
        <v>2.25</v>
      </c>
      <c r="D142">
        <f t="shared" si="13"/>
        <v>1.101375</v>
      </c>
      <c r="F142">
        <f t="shared" si="14"/>
        <v>156.49466999999999</v>
      </c>
      <c r="G142">
        <f t="shared" si="15"/>
        <v>351.5379637499999</v>
      </c>
      <c r="J142" s="4">
        <f t="shared" si="16"/>
        <v>50082.989240099989</v>
      </c>
      <c r="K142">
        <f t="shared" si="17"/>
        <v>112897.52782391247</v>
      </c>
    </row>
    <row r="143" spans="1:11">
      <c r="A143" s="2">
        <v>322.27999999999997</v>
      </c>
      <c r="B143" s="3">
        <v>0.48399999999999999</v>
      </c>
      <c r="C143">
        <f t="shared" si="12"/>
        <v>2.25</v>
      </c>
      <c r="D143">
        <f t="shared" si="13"/>
        <v>1.094625</v>
      </c>
      <c r="F143">
        <f t="shared" si="14"/>
        <v>155.98351999999997</v>
      </c>
      <c r="G143">
        <f t="shared" si="15"/>
        <v>352.18804499999993</v>
      </c>
      <c r="J143" s="4">
        <f t="shared" si="16"/>
        <v>50270.368825599988</v>
      </c>
      <c r="K143">
        <f t="shared" si="17"/>
        <v>113900.75295884997</v>
      </c>
    </row>
    <row r="144" spans="1:11">
      <c r="A144" s="2">
        <v>324.52999999999997</v>
      </c>
      <c r="B144" s="3">
        <v>0.48399999999999999</v>
      </c>
      <c r="C144">
        <f t="shared" si="12"/>
        <v>2.25</v>
      </c>
      <c r="D144">
        <f t="shared" si="13"/>
        <v>1.089</v>
      </c>
      <c r="F144">
        <f t="shared" si="14"/>
        <v>157.07251999999997</v>
      </c>
      <c r="G144">
        <f t="shared" si="15"/>
        <v>354.27066749999994</v>
      </c>
      <c r="J144" s="4">
        <f t="shared" si="16"/>
        <v>50974.744915599993</v>
      </c>
      <c r="K144">
        <f t="shared" si="17"/>
        <v>115370.97890939997</v>
      </c>
    </row>
    <row r="145" spans="1:11">
      <c r="A145" s="2">
        <v>326.77999999999997</v>
      </c>
      <c r="B145" s="3">
        <v>0.48299999999999998</v>
      </c>
      <c r="C145">
        <f t="shared" si="12"/>
        <v>2.25</v>
      </c>
      <c r="D145">
        <f t="shared" si="13"/>
        <v>1.0878749999999999</v>
      </c>
      <c r="F145">
        <f t="shared" si="14"/>
        <v>157.83473999999998</v>
      </c>
      <c r="G145">
        <f t="shared" si="15"/>
        <v>355.61044125000001</v>
      </c>
      <c r="J145" s="4">
        <f t="shared" si="16"/>
        <v>51577.236337199989</v>
      </c>
      <c r="K145">
        <f t="shared" si="17"/>
        <v>116606.98429886246</v>
      </c>
    </row>
    <row r="146" spans="1:11">
      <c r="A146" s="2">
        <v>329.03</v>
      </c>
      <c r="B146" s="3">
        <v>0.48099999999999998</v>
      </c>
      <c r="C146">
        <f t="shared" si="12"/>
        <v>2.25</v>
      </c>
      <c r="D146">
        <f t="shared" si="13"/>
        <v>1.0845</v>
      </c>
      <c r="F146">
        <f t="shared" si="14"/>
        <v>158.26342999999997</v>
      </c>
      <c r="G146">
        <f t="shared" si="15"/>
        <v>355.81948874999995</v>
      </c>
      <c r="J146" s="4">
        <f t="shared" si="16"/>
        <v>52073.416372899985</v>
      </c>
      <c r="K146">
        <f t="shared" si="17"/>
        <v>117475.27592591247</v>
      </c>
    </row>
    <row r="147" spans="1:11">
      <c r="A147" s="2">
        <v>331.28</v>
      </c>
      <c r="B147" s="3">
        <v>0.47699999999999998</v>
      </c>
      <c r="C147">
        <f t="shared" si="12"/>
        <v>2.25</v>
      </c>
      <c r="D147">
        <f t="shared" si="13"/>
        <v>1.07775</v>
      </c>
      <c r="F147">
        <f t="shared" si="14"/>
        <v>158.02055999999999</v>
      </c>
      <c r="G147">
        <f t="shared" si="15"/>
        <v>356.75366625000004</v>
      </c>
      <c r="J147" s="4">
        <f t="shared" si="16"/>
        <v>52349.051116799994</v>
      </c>
      <c r="K147">
        <f t="shared" si="17"/>
        <v>118588.06076186248</v>
      </c>
    </row>
    <row r="148" spans="1:11">
      <c r="A148" s="2">
        <v>333.53</v>
      </c>
      <c r="B148" s="3">
        <v>0.47699999999999998</v>
      </c>
      <c r="C148">
        <f t="shared" si="12"/>
        <v>2.25</v>
      </c>
      <c r="D148">
        <f t="shared" si="13"/>
        <v>1.07325</v>
      </c>
      <c r="F148">
        <f t="shared" si="14"/>
        <v>159.09380999999999</v>
      </c>
      <c r="G148">
        <f t="shared" si="15"/>
        <v>358.03522124999995</v>
      </c>
      <c r="J148" s="4">
        <f t="shared" si="16"/>
        <v>53062.558449299991</v>
      </c>
      <c r="K148">
        <f t="shared" si="17"/>
        <v>119818.36038476249</v>
      </c>
    </row>
    <row r="149" spans="1:11">
      <c r="A149" s="2">
        <v>335.78</v>
      </c>
      <c r="B149" s="3">
        <v>0.47399999999999998</v>
      </c>
      <c r="C149">
        <f t="shared" si="12"/>
        <v>2.25</v>
      </c>
      <c r="D149">
        <f t="shared" si="13"/>
        <v>1.0698749999999999</v>
      </c>
      <c r="F149">
        <f t="shared" si="14"/>
        <v>159.15971999999999</v>
      </c>
      <c r="G149">
        <f t="shared" si="15"/>
        <v>179.05468500000001</v>
      </c>
      <c r="J149" s="4">
        <f t="shared" si="16"/>
        <v>53442.650781599994</v>
      </c>
      <c r="K149">
        <f t="shared" si="17"/>
        <v>60122.982129299991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1578C-E162-486A-AB25-A39E49D7E192}">
  <dimension ref="A1:N149"/>
  <sheetViews>
    <sheetView workbookViewId="0">
      <selection activeCell="N3" activeCellId="3" sqref="E3 I3 M3 N3"/>
    </sheetView>
  </sheetViews>
  <sheetFormatPr defaultRowHeight="14.25"/>
  <cols>
    <col min="9" max="9" width="13.9296875" bestFit="1" customWidth="1"/>
    <col min="13" max="13" width="19.265625" bestFit="1" customWidth="1"/>
  </cols>
  <sheetData>
    <row r="1" spans="1:14">
      <c r="A1" s="1" t="s">
        <v>0</v>
      </c>
      <c r="B1" s="1" t="s">
        <v>5</v>
      </c>
      <c r="E1" s="16" t="s">
        <v>8</v>
      </c>
      <c r="H1" s="8" t="s">
        <v>2</v>
      </c>
      <c r="I1" s="17" t="s">
        <v>6</v>
      </c>
      <c r="L1" s="8" t="s">
        <v>3</v>
      </c>
      <c r="M1" s="19" t="s">
        <v>7</v>
      </c>
      <c r="N1" s="18" t="s">
        <v>4</v>
      </c>
    </row>
    <row r="2" spans="1:14">
      <c r="A2" s="2">
        <v>0</v>
      </c>
      <c r="B2" s="3">
        <v>0.39</v>
      </c>
    </row>
    <row r="3" spans="1:14">
      <c r="A3" s="2">
        <v>2.25</v>
      </c>
      <c r="B3" s="3">
        <v>0.39</v>
      </c>
      <c r="C3">
        <f>A3-A2</f>
        <v>2.25</v>
      </c>
      <c r="D3">
        <f>(B3+B2)/2*C3</f>
        <v>0.87750000000000006</v>
      </c>
      <c r="E3" s="14">
        <f>SUM(D3:D149)</f>
        <v>94.491870000000006</v>
      </c>
      <c r="F3">
        <f>A3*B3</f>
        <v>0.87750000000000006</v>
      </c>
      <c r="G3">
        <f>(F3+F4)/2*C3</f>
        <v>2.9413125</v>
      </c>
      <c r="H3" s="8">
        <f>SUM(G3:G149)</f>
        <v>12846.362754399997</v>
      </c>
      <c r="I3" s="5">
        <f>H3/E3</f>
        <v>135.95204279902595</v>
      </c>
      <c r="J3" s="4">
        <f>B3*A3^2</f>
        <v>1.974375</v>
      </c>
      <c r="K3">
        <f>(J4+J3)/2*C3</f>
        <v>11.014734375</v>
      </c>
      <c r="L3" s="8">
        <f>SUM(K3:K149)</f>
        <v>2331946.1566876061</v>
      </c>
      <c r="M3" s="6">
        <f>SQRT(L3/E3-I3^2)</f>
        <v>78.713684489742832</v>
      </c>
      <c r="N3" s="7">
        <f>E3/(2*M3)</f>
        <v>0.60022517439336254</v>
      </c>
    </row>
    <row r="4" spans="1:14">
      <c r="A4" s="2">
        <v>4.5</v>
      </c>
      <c r="B4" s="3">
        <v>0.38600000000000001</v>
      </c>
      <c r="C4">
        <f t="shared" ref="C4:C67" si="0">A4-A3</f>
        <v>2.25</v>
      </c>
      <c r="D4">
        <f t="shared" ref="D4:D67" si="1">(B4+B3)/2*C4</f>
        <v>0.873</v>
      </c>
      <c r="F4">
        <f t="shared" ref="F4:F67" si="2">A4*B4</f>
        <v>1.7370000000000001</v>
      </c>
      <c r="G4">
        <f t="shared" ref="G4:G67" si="3">(F4+F5)/2*C4</f>
        <v>4.8701250000000007</v>
      </c>
      <c r="J4" s="4">
        <f t="shared" ref="J4:J67" si="4">B4*A4^2</f>
        <v>7.8165000000000004</v>
      </c>
      <c r="K4">
        <f t="shared" ref="K4:K67" si="5">(J5+J4)/2*C4</f>
        <v>28.4765625</v>
      </c>
    </row>
    <row r="5" spans="1:14">
      <c r="A5" s="2">
        <v>6.75</v>
      </c>
      <c r="B5" s="3">
        <v>0.38400000000000001</v>
      </c>
      <c r="C5">
        <f t="shared" si="0"/>
        <v>2.25</v>
      </c>
      <c r="D5">
        <f t="shared" si="1"/>
        <v>0.86624999999999996</v>
      </c>
      <c r="F5">
        <f t="shared" si="2"/>
        <v>2.5920000000000001</v>
      </c>
      <c r="G5">
        <f t="shared" si="3"/>
        <v>6.7736250000000009</v>
      </c>
      <c r="J5" s="4">
        <f t="shared" si="4"/>
        <v>17.495999999999999</v>
      </c>
      <c r="K5">
        <f t="shared" si="5"/>
        <v>54.401624999999996</v>
      </c>
    </row>
    <row r="6" spans="1:14">
      <c r="A6" s="2">
        <v>9</v>
      </c>
      <c r="B6" s="3">
        <v>0.38100000000000001</v>
      </c>
      <c r="C6">
        <f t="shared" si="0"/>
        <v>2.25</v>
      </c>
      <c r="D6">
        <f t="shared" si="1"/>
        <v>0.86062499999999997</v>
      </c>
      <c r="F6">
        <f t="shared" si="2"/>
        <v>3.4290000000000003</v>
      </c>
      <c r="G6">
        <f t="shared" si="3"/>
        <v>8.6416875000000015</v>
      </c>
      <c r="J6" s="4">
        <f t="shared" si="4"/>
        <v>30.861000000000001</v>
      </c>
      <c r="K6">
        <f t="shared" si="5"/>
        <v>88.539328125000011</v>
      </c>
    </row>
    <row r="7" spans="1:14">
      <c r="A7" s="2">
        <v>11.25</v>
      </c>
      <c r="B7" s="3">
        <v>0.378</v>
      </c>
      <c r="C7">
        <f t="shared" si="0"/>
        <v>2.25</v>
      </c>
      <c r="D7">
        <f t="shared" si="1"/>
        <v>0.85387500000000005</v>
      </c>
      <c r="F7">
        <f t="shared" si="2"/>
        <v>4.2525000000000004</v>
      </c>
      <c r="G7">
        <f t="shared" si="3"/>
        <v>10.388249999999999</v>
      </c>
      <c r="J7" s="4">
        <f t="shared" si="4"/>
        <v>47.840625000000003</v>
      </c>
      <c r="K7">
        <f t="shared" si="5"/>
        <v>129.47723437499999</v>
      </c>
    </row>
    <row r="8" spans="1:14">
      <c r="A8" s="2">
        <v>13.5</v>
      </c>
      <c r="B8" s="3">
        <v>0.36899999999999999</v>
      </c>
      <c r="C8">
        <f t="shared" si="0"/>
        <v>2.25</v>
      </c>
      <c r="D8">
        <f t="shared" si="1"/>
        <v>0.84037499999999998</v>
      </c>
      <c r="F8">
        <f t="shared" si="2"/>
        <v>4.9814999999999996</v>
      </c>
      <c r="G8">
        <f t="shared" si="3"/>
        <v>12.053812499999999</v>
      </c>
      <c r="J8" s="4">
        <f t="shared" si="4"/>
        <v>67.250249999999994</v>
      </c>
      <c r="K8">
        <f t="shared" si="5"/>
        <v>177.238125</v>
      </c>
    </row>
    <row r="9" spans="1:14">
      <c r="A9" s="2">
        <v>15.75</v>
      </c>
      <c r="B9" s="3">
        <v>0.36399999999999999</v>
      </c>
      <c r="C9">
        <f t="shared" si="0"/>
        <v>2.25</v>
      </c>
      <c r="D9">
        <f t="shared" si="1"/>
        <v>0.82462499999999994</v>
      </c>
      <c r="F9">
        <f t="shared" si="2"/>
        <v>5.7329999999999997</v>
      </c>
      <c r="G9">
        <f t="shared" si="3"/>
        <v>13.699124999999999</v>
      </c>
      <c r="J9" s="4">
        <f t="shared" si="4"/>
        <v>90.294749999999993</v>
      </c>
      <c r="K9">
        <f t="shared" si="5"/>
        <v>232.07259374999998</v>
      </c>
    </row>
    <row r="10" spans="1:14">
      <c r="A10" s="2">
        <v>18</v>
      </c>
      <c r="B10" s="3">
        <v>0.35799999999999998</v>
      </c>
      <c r="C10">
        <f t="shared" si="0"/>
        <v>2.25</v>
      </c>
      <c r="D10">
        <f t="shared" si="1"/>
        <v>0.81224999999999992</v>
      </c>
      <c r="F10">
        <f t="shared" si="2"/>
        <v>6.444</v>
      </c>
      <c r="G10">
        <f t="shared" si="3"/>
        <v>15.3140625</v>
      </c>
      <c r="J10" s="4">
        <f t="shared" si="4"/>
        <v>115.99199999999999</v>
      </c>
      <c r="K10">
        <f t="shared" si="5"/>
        <v>293.79839062500002</v>
      </c>
    </row>
    <row r="11" spans="1:14">
      <c r="A11" s="2">
        <v>20.25</v>
      </c>
      <c r="B11" s="3">
        <v>0.35399999999999998</v>
      </c>
      <c r="C11">
        <f t="shared" si="0"/>
        <v>2.25</v>
      </c>
      <c r="D11">
        <f t="shared" si="1"/>
        <v>0.80099999999999993</v>
      </c>
      <c r="F11">
        <f t="shared" si="2"/>
        <v>7.1684999999999999</v>
      </c>
      <c r="G11">
        <f t="shared" si="3"/>
        <v>19.028385</v>
      </c>
      <c r="J11" s="4">
        <f t="shared" si="4"/>
        <v>145.162125</v>
      </c>
      <c r="K11">
        <f t="shared" si="5"/>
        <v>465.14142405000001</v>
      </c>
    </row>
    <row r="12" spans="1:14">
      <c r="A12" s="2">
        <v>27.53</v>
      </c>
      <c r="B12" s="3">
        <v>0.35399999999999998</v>
      </c>
      <c r="C12">
        <f t="shared" si="0"/>
        <v>7.2800000000000011</v>
      </c>
      <c r="D12">
        <f t="shared" si="1"/>
        <v>2.5771200000000003</v>
      </c>
      <c r="F12">
        <f t="shared" si="2"/>
        <v>9.7456200000000006</v>
      </c>
      <c r="G12">
        <f t="shared" si="3"/>
        <v>73.738974400000018</v>
      </c>
      <c r="J12" s="4">
        <f t="shared" si="4"/>
        <v>268.29691860000003</v>
      </c>
      <c r="K12">
        <f t="shared" si="5"/>
        <v>2116.1300298320002</v>
      </c>
    </row>
    <row r="13" spans="1:14">
      <c r="A13" s="2">
        <v>29.78</v>
      </c>
      <c r="B13" s="3">
        <v>0.35299999999999998</v>
      </c>
      <c r="C13">
        <f t="shared" si="0"/>
        <v>2.25</v>
      </c>
      <c r="D13">
        <f t="shared" si="1"/>
        <v>0.79537499999999994</v>
      </c>
      <c r="F13">
        <f t="shared" si="2"/>
        <v>10.51234</v>
      </c>
      <c r="G13">
        <f t="shared" si="3"/>
        <v>24.61836375</v>
      </c>
      <c r="J13" s="4">
        <f t="shared" si="4"/>
        <v>313.05748520000003</v>
      </c>
      <c r="K13">
        <f t="shared" si="5"/>
        <v>761.91683028750003</v>
      </c>
    </row>
    <row r="14" spans="1:14">
      <c r="A14" s="2">
        <v>32.03</v>
      </c>
      <c r="B14" s="3">
        <v>0.35499999999999998</v>
      </c>
      <c r="C14">
        <f t="shared" si="0"/>
        <v>2.25</v>
      </c>
      <c r="D14">
        <f t="shared" si="1"/>
        <v>0.79649999999999999</v>
      </c>
      <c r="F14">
        <f t="shared" si="2"/>
        <v>11.370649999999999</v>
      </c>
      <c r="G14">
        <f t="shared" si="3"/>
        <v>26.636816249999999</v>
      </c>
      <c r="J14" s="4">
        <f t="shared" si="4"/>
        <v>364.20191950000003</v>
      </c>
      <c r="K14">
        <f t="shared" si="5"/>
        <v>884.32810323750004</v>
      </c>
    </row>
    <row r="15" spans="1:14">
      <c r="A15" s="2">
        <v>34.28</v>
      </c>
      <c r="B15" s="3">
        <v>0.35899999999999999</v>
      </c>
      <c r="C15">
        <f t="shared" si="0"/>
        <v>2.25</v>
      </c>
      <c r="D15">
        <f t="shared" si="1"/>
        <v>0.80325000000000002</v>
      </c>
      <c r="F15">
        <f t="shared" si="2"/>
        <v>12.306520000000001</v>
      </c>
      <c r="G15">
        <f t="shared" si="3"/>
        <v>28.51619625</v>
      </c>
      <c r="J15" s="4">
        <f t="shared" si="4"/>
        <v>421.86750560000002</v>
      </c>
      <c r="K15">
        <f t="shared" si="5"/>
        <v>1010.5457702624999</v>
      </c>
    </row>
    <row r="16" spans="1:14">
      <c r="A16" s="2">
        <v>36.53</v>
      </c>
      <c r="B16" s="3">
        <v>0.35699999999999998</v>
      </c>
      <c r="C16">
        <f t="shared" si="0"/>
        <v>2.25</v>
      </c>
      <c r="D16">
        <f t="shared" si="1"/>
        <v>0.80549999999999999</v>
      </c>
      <c r="F16">
        <f t="shared" si="2"/>
        <v>13.04121</v>
      </c>
      <c r="G16">
        <f t="shared" si="3"/>
        <v>30.246378749999998</v>
      </c>
      <c r="J16" s="4">
        <f t="shared" si="4"/>
        <v>476.3954013</v>
      </c>
      <c r="K16">
        <f t="shared" si="5"/>
        <v>1139.9440051125</v>
      </c>
    </row>
    <row r="17" spans="1:11">
      <c r="A17" s="2">
        <v>38.78</v>
      </c>
      <c r="B17" s="3">
        <v>0.35699999999999998</v>
      </c>
      <c r="C17">
        <f t="shared" si="0"/>
        <v>2.25</v>
      </c>
      <c r="D17">
        <f t="shared" si="1"/>
        <v>0.80325000000000002</v>
      </c>
      <c r="F17">
        <f t="shared" si="2"/>
        <v>13.84446</v>
      </c>
      <c r="G17">
        <f t="shared" si="3"/>
        <v>32.05369125</v>
      </c>
      <c r="J17" s="4">
        <f t="shared" si="4"/>
        <v>536.88815880000004</v>
      </c>
      <c r="K17">
        <f t="shared" si="5"/>
        <v>1280.1191626125001</v>
      </c>
    </row>
    <row r="18" spans="1:11">
      <c r="A18" s="2">
        <v>41.03</v>
      </c>
      <c r="B18" s="3">
        <v>0.35699999999999998</v>
      </c>
      <c r="C18">
        <f t="shared" si="0"/>
        <v>2.25</v>
      </c>
      <c r="D18">
        <f t="shared" si="1"/>
        <v>0.80325000000000002</v>
      </c>
      <c r="F18">
        <f t="shared" si="2"/>
        <v>14.64771</v>
      </c>
      <c r="G18">
        <f t="shared" si="3"/>
        <v>33.763623750000001</v>
      </c>
      <c r="J18" s="4">
        <f t="shared" si="4"/>
        <v>600.99554130000001</v>
      </c>
      <c r="K18">
        <f t="shared" si="5"/>
        <v>1424.2126199625002</v>
      </c>
    </row>
    <row r="19" spans="1:11">
      <c r="A19" s="2">
        <v>43.28</v>
      </c>
      <c r="B19" s="3">
        <v>0.35499999999999998</v>
      </c>
      <c r="C19">
        <f t="shared" si="0"/>
        <v>2.25</v>
      </c>
      <c r="D19">
        <f t="shared" si="1"/>
        <v>0.80099999999999993</v>
      </c>
      <c r="F19">
        <f t="shared" si="2"/>
        <v>15.3644</v>
      </c>
      <c r="G19">
        <f t="shared" si="3"/>
        <v>35.314830000000001</v>
      </c>
      <c r="J19" s="4">
        <f t="shared" si="4"/>
        <v>664.97123199999999</v>
      </c>
      <c r="K19">
        <f t="shared" si="5"/>
        <v>1568.9930724000001</v>
      </c>
    </row>
    <row r="20" spans="1:11">
      <c r="A20" s="2">
        <v>45.53</v>
      </c>
      <c r="B20" s="3">
        <v>0.35199999999999998</v>
      </c>
      <c r="C20">
        <f t="shared" si="0"/>
        <v>2.25</v>
      </c>
      <c r="D20">
        <f t="shared" si="1"/>
        <v>0.79537499999999994</v>
      </c>
      <c r="F20">
        <f t="shared" si="2"/>
        <v>16.02656</v>
      </c>
      <c r="G20">
        <f t="shared" si="3"/>
        <v>36.950759999999995</v>
      </c>
      <c r="J20" s="4">
        <f t="shared" si="4"/>
        <v>729.68927680000002</v>
      </c>
      <c r="K20">
        <f t="shared" si="5"/>
        <v>1724.9400827999998</v>
      </c>
    </row>
    <row r="21" spans="1:11">
      <c r="A21" s="2">
        <v>47.78</v>
      </c>
      <c r="B21" s="3">
        <v>0.35199999999999998</v>
      </c>
      <c r="C21">
        <f t="shared" si="0"/>
        <v>2.25</v>
      </c>
      <c r="D21">
        <f t="shared" si="1"/>
        <v>0.79199999999999993</v>
      </c>
      <c r="F21">
        <f t="shared" si="2"/>
        <v>16.818559999999998</v>
      </c>
      <c r="G21">
        <f t="shared" si="3"/>
        <v>38.67647625</v>
      </c>
      <c r="J21" s="4">
        <f t="shared" si="4"/>
        <v>803.59079680000002</v>
      </c>
      <c r="K21">
        <f t="shared" si="5"/>
        <v>1892.4121267874998</v>
      </c>
    </row>
    <row r="22" spans="1:11">
      <c r="A22" s="2">
        <v>50.03</v>
      </c>
      <c r="B22" s="3">
        <v>0.35099999999999998</v>
      </c>
      <c r="C22">
        <f t="shared" si="0"/>
        <v>2.25</v>
      </c>
      <c r="D22">
        <f t="shared" si="1"/>
        <v>0.79087499999999999</v>
      </c>
      <c r="F22">
        <f t="shared" si="2"/>
        <v>17.56053</v>
      </c>
      <c r="G22">
        <f t="shared" si="3"/>
        <v>40.282031249999996</v>
      </c>
      <c r="J22" s="4">
        <f t="shared" si="4"/>
        <v>878.55331589999992</v>
      </c>
      <c r="K22">
        <f t="shared" si="5"/>
        <v>2061.4945021875001</v>
      </c>
    </row>
    <row r="23" spans="1:11">
      <c r="A23" s="2">
        <v>52.28</v>
      </c>
      <c r="B23" s="3">
        <v>0.34899999999999998</v>
      </c>
      <c r="C23">
        <f t="shared" si="0"/>
        <v>2.25</v>
      </c>
      <c r="D23">
        <f t="shared" si="1"/>
        <v>0.78749999999999998</v>
      </c>
      <c r="F23">
        <f t="shared" si="2"/>
        <v>18.245719999999999</v>
      </c>
      <c r="G23">
        <f t="shared" si="3"/>
        <v>41.813583750000006</v>
      </c>
      <c r="J23" s="4">
        <f t="shared" si="4"/>
        <v>953.88624160000006</v>
      </c>
      <c r="K23">
        <f t="shared" si="5"/>
        <v>2233.9102431374999</v>
      </c>
    </row>
    <row r="24" spans="1:11">
      <c r="A24" s="2">
        <v>54.53</v>
      </c>
      <c r="B24" s="3">
        <v>0.34699999999999998</v>
      </c>
      <c r="C24">
        <f t="shared" si="0"/>
        <v>2.25</v>
      </c>
      <c r="D24">
        <f t="shared" si="1"/>
        <v>0.78299999999999992</v>
      </c>
      <c r="F24">
        <f t="shared" si="2"/>
        <v>18.92191</v>
      </c>
      <c r="G24">
        <f t="shared" si="3"/>
        <v>43.452641249999999</v>
      </c>
      <c r="J24" s="4">
        <f t="shared" si="4"/>
        <v>1031.8117522999999</v>
      </c>
      <c r="K24">
        <f t="shared" si="5"/>
        <v>2419.3448854875001</v>
      </c>
    </row>
    <row r="25" spans="1:11">
      <c r="A25" s="2">
        <v>56.78</v>
      </c>
      <c r="B25" s="3">
        <v>0.34699999999999998</v>
      </c>
      <c r="C25">
        <f t="shared" si="0"/>
        <v>2.25</v>
      </c>
      <c r="D25">
        <f t="shared" si="1"/>
        <v>0.78074999999999994</v>
      </c>
      <c r="F25">
        <f t="shared" si="2"/>
        <v>19.702659999999998</v>
      </c>
      <c r="G25">
        <f t="shared" si="3"/>
        <v>45.010102499999995</v>
      </c>
      <c r="J25" s="4">
        <f t="shared" si="4"/>
        <v>1118.7170348</v>
      </c>
      <c r="K25">
        <f t="shared" si="5"/>
        <v>2607.0739924499999</v>
      </c>
    </row>
    <row r="26" spans="1:11">
      <c r="A26" s="2">
        <v>59.03</v>
      </c>
      <c r="B26" s="3">
        <v>0.34399999999999997</v>
      </c>
      <c r="C26">
        <f t="shared" si="0"/>
        <v>2.25</v>
      </c>
      <c r="D26">
        <f t="shared" si="1"/>
        <v>0.77737499999999993</v>
      </c>
      <c r="F26">
        <f t="shared" si="2"/>
        <v>20.306319999999999</v>
      </c>
      <c r="G26">
        <f t="shared" si="3"/>
        <v>46.491030000000002</v>
      </c>
      <c r="J26" s="4">
        <f t="shared" si="4"/>
        <v>1198.6820696</v>
      </c>
      <c r="K26">
        <f t="shared" si="5"/>
        <v>2797.5699459000007</v>
      </c>
    </row>
    <row r="27" spans="1:11">
      <c r="A27" s="2">
        <v>61.28</v>
      </c>
      <c r="B27" s="3">
        <v>0.34300000000000003</v>
      </c>
      <c r="C27">
        <f t="shared" si="0"/>
        <v>2.25</v>
      </c>
      <c r="D27">
        <f t="shared" si="1"/>
        <v>0.77287500000000009</v>
      </c>
      <c r="F27">
        <f t="shared" si="2"/>
        <v>21.01904</v>
      </c>
      <c r="G27">
        <f t="shared" si="3"/>
        <v>48.018116250000006</v>
      </c>
      <c r="J27" s="4">
        <f t="shared" si="4"/>
        <v>1288.0467712000002</v>
      </c>
      <c r="K27">
        <f t="shared" si="5"/>
        <v>2997.3864803625006</v>
      </c>
    </row>
    <row r="28" spans="1:11">
      <c r="A28" s="2">
        <v>63.53</v>
      </c>
      <c r="B28" s="3">
        <v>0.34100000000000003</v>
      </c>
      <c r="C28">
        <f t="shared" si="0"/>
        <v>2.25</v>
      </c>
      <c r="D28">
        <f t="shared" si="1"/>
        <v>0.76950000000000007</v>
      </c>
      <c r="F28">
        <f t="shared" si="2"/>
        <v>21.663730000000001</v>
      </c>
      <c r="G28">
        <f t="shared" si="3"/>
        <v>49.310538750000006</v>
      </c>
      <c r="J28" s="4">
        <f t="shared" si="4"/>
        <v>1376.2967669000002</v>
      </c>
      <c r="K28">
        <f t="shared" si="5"/>
        <v>3188.8109224125001</v>
      </c>
    </row>
    <row r="29" spans="1:11">
      <c r="A29" s="2">
        <v>65.78</v>
      </c>
      <c r="B29" s="3">
        <v>0.33700000000000002</v>
      </c>
      <c r="C29">
        <f t="shared" si="0"/>
        <v>2.25</v>
      </c>
      <c r="D29">
        <f t="shared" si="1"/>
        <v>0.76275000000000004</v>
      </c>
      <c r="F29">
        <f t="shared" si="2"/>
        <v>22.167860000000001</v>
      </c>
      <c r="G29">
        <f t="shared" si="3"/>
        <v>50.883783749999999</v>
      </c>
      <c r="J29" s="4">
        <f t="shared" si="4"/>
        <v>1458.2018307999999</v>
      </c>
      <c r="K29">
        <f t="shared" si="5"/>
        <v>3405.5114128875002</v>
      </c>
    </row>
    <row r="30" spans="1:11">
      <c r="A30" s="2">
        <v>68.03</v>
      </c>
      <c r="B30" s="3">
        <v>0.33900000000000002</v>
      </c>
      <c r="C30">
        <f t="shared" si="0"/>
        <v>2.25</v>
      </c>
      <c r="D30">
        <f t="shared" si="1"/>
        <v>0.76050000000000006</v>
      </c>
      <c r="F30">
        <f t="shared" si="2"/>
        <v>23.062170000000002</v>
      </c>
      <c r="G30">
        <f t="shared" si="3"/>
        <v>52.589846250000008</v>
      </c>
      <c r="J30" s="4">
        <f t="shared" si="4"/>
        <v>1568.9194251000001</v>
      </c>
      <c r="K30">
        <f t="shared" si="5"/>
        <v>3637.6382766375004</v>
      </c>
    </row>
    <row r="31" spans="1:11">
      <c r="A31" s="2">
        <v>70.28</v>
      </c>
      <c r="B31" s="3">
        <v>0.33700000000000002</v>
      </c>
      <c r="C31">
        <f t="shared" si="0"/>
        <v>2.25</v>
      </c>
      <c r="D31">
        <f t="shared" si="1"/>
        <v>0.76050000000000006</v>
      </c>
      <c r="F31">
        <f t="shared" si="2"/>
        <v>23.684360000000002</v>
      </c>
      <c r="G31">
        <f t="shared" si="3"/>
        <v>54.224437500000001</v>
      </c>
      <c r="J31" s="4">
        <f t="shared" si="4"/>
        <v>1664.5368208000002</v>
      </c>
      <c r="K31">
        <f t="shared" si="5"/>
        <v>3872.9474156250003</v>
      </c>
    </row>
    <row r="32" spans="1:11">
      <c r="A32" s="2">
        <v>72.53</v>
      </c>
      <c r="B32" s="3">
        <v>0.33800000000000002</v>
      </c>
      <c r="C32">
        <f t="shared" si="0"/>
        <v>2.25</v>
      </c>
      <c r="D32">
        <f t="shared" si="1"/>
        <v>0.75937500000000002</v>
      </c>
      <c r="F32">
        <f t="shared" si="2"/>
        <v>24.515140000000002</v>
      </c>
      <c r="G32">
        <f t="shared" si="3"/>
        <v>55.930500000000009</v>
      </c>
      <c r="J32" s="4">
        <f t="shared" si="4"/>
        <v>1778.0831042000002</v>
      </c>
      <c r="K32">
        <f t="shared" si="5"/>
        <v>4120.4288418750002</v>
      </c>
    </row>
    <row r="33" spans="1:11">
      <c r="A33" s="2">
        <v>74.78</v>
      </c>
      <c r="B33" s="3">
        <v>0.33700000000000002</v>
      </c>
      <c r="C33">
        <f t="shared" si="0"/>
        <v>2.25</v>
      </c>
      <c r="D33">
        <f t="shared" si="1"/>
        <v>0.75937500000000002</v>
      </c>
      <c r="F33">
        <f t="shared" si="2"/>
        <v>25.200860000000002</v>
      </c>
      <c r="G33">
        <f t="shared" si="3"/>
        <v>57.55496625</v>
      </c>
      <c r="J33" s="4">
        <f t="shared" si="4"/>
        <v>1884.5203108000003</v>
      </c>
      <c r="K33">
        <f t="shared" si="5"/>
        <v>4369.6693733625007</v>
      </c>
    </row>
    <row r="34" spans="1:11">
      <c r="A34" s="2">
        <v>77.03</v>
      </c>
      <c r="B34" s="3">
        <v>0.33700000000000002</v>
      </c>
      <c r="C34">
        <f t="shared" si="0"/>
        <v>2.25</v>
      </c>
      <c r="D34">
        <f t="shared" si="1"/>
        <v>0.75825000000000009</v>
      </c>
      <c r="F34">
        <f t="shared" si="2"/>
        <v>25.959110000000003</v>
      </c>
      <c r="G34">
        <f t="shared" si="3"/>
        <v>59.261028750000008</v>
      </c>
      <c r="J34" s="4">
        <f t="shared" si="4"/>
        <v>1999.6302433000001</v>
      </c>
      <c r="K34">
        <f t="shared" si="5"/>
        <v>4632.5053621125007</v>
      </c>
    </row>
    <row r="35" spans="1:11">
      <c r="A35" s="2">
        <v>79.28</v>
      </c>
      <c r="B35" s="3">
        <v>0.33700000000000002</v>
      </c>
      <c r="C35">
        <f t="shared" si="0"/>
        <v>2.25</v>
      </c>
      <c r="D35">
        <f t="shared" si="1"/>
        <v>0.75825000000000009</v>
      </c>
      <c r="F35">
        <f t="shared" si="2"/>
        <v>26.717360000000003</v>
      </c>
      <c r="G35">
        <f t="shared" si="3"/>
        <v>61.058812500000002</v>
      </c>
      <c r="J35" s="4">
        <f t="shared" si="4"/>
        <v>2118.1523008000004</v>
      </c>
      <c r="K35">
        <f t="shared" si="5"/>
        <v>4910.4966656250008</v>
      </c>
    </row>
    <row r="36" spans="1:11">
      <c r="A36" s="2">
        <v>81.53</v>
      </c>
      <c r="B36" s="3">
        <v>0.33800000000000002</v>
      </c>
      <c r="C36">
        <f t="shared" si="0"/>
        <v>2.25</v>
      </c>
      <c r="D36">
        <f t="shared" si="1"/>
        <v>0.75937500000000002</v>
      </c>
      <c r="F36">
        <f t="shared" si="2"/>
        <v>27.557140000000004</v>
      </c>
      <c r="G36">
        <f t="shared" si="3"/>
        <v>62.95338000000001</v>
      </c>
      <c r="J36" s="4">
        <f t="shared" si="4"/>
        <v>2246.7336242000001</v>
      </c>
      <c r="K36">
        <f t="shared" si="5"/>
        <v>5204.4801657750004</v>
      </c>
    </row>
    <row r="37" spans="1:11">
      <c r="A37" s="2">
        <v>83.78</v>
      </c>
      <c r="B37" s="3">
        <v>0.33900000000000002</v>
      </c>
      <c r="C37">
        <f t="shared" si="0"/>
        <v>2.25</v>
      </c>
      <c r="D37">
        <f t="shared" si="1"/>
        <v>0.761625</v>
      </c>
      <c r="F37">
        <f t="shared" si="2"/>
        <v>28.401420000000002</v>
      </c>
      <c r="G37">
        <f t="shared" si="3"/>
        <v>64.761288750000006</v>
      </c>
      <c r="J37" s="4">
        <f t="shared" si="4"/>
        <v>2379.4709676000002</v>
      </c>
      <c r="K37">
        <f t="shared" si="5"/>
        <v>5499.5225767874999</v>
      </c>
    </row>
    <row r="38" spans="1:11">
      <c r="A38" s="2">
        <v>86.03</v>
      </c>
      <c r="B38" s="3">
        <v>0.33900000000000002</v>
      </c>
      <c r="C38">
        <f t="shared" si="0"/>
        <v>2.25</v>
      </c>
      <c r="D38">
        <f t="shared" si="1"/>
        <v>0.76275000000000004</v>
      </c>
      <c r="F38">
        <f t="shared" si="2"/>
        <v>29.164170000000002</v>
      </c>
      <c r="G38">
        <f t="shared" si="3"/>
        <v>66.378161250000005</v>
      </c>
      <c r="J38" s="4">
        <f t="shared" si="4"/>
        <v>2508.9935451000001</v>
      </c>
      <c r="K38">
        <f t="shared" si="5"/>
        <v>5786.0422698375005</v>
      </c>
    </row>
    <row r="39" spans="1:11">
      <c r="A39" s="2">
        <v>88.28</v>
      </c>
      <c r="B39" s="3">
        <v>0.33800000000000002</v>
      </c>
      <c r="C39">
        <f t="shared" si="0"/>
        <v>2.25</v>
      </c>
      <c r="D39">
        <f t="shared" si="1"/>
        <v>0.761625</v>
      </c>
      <c r="F39">
        <f t="shared" si="2"/>
        <v>29.838640000000002</v>
      </c>
      <c r="G39">
        <f t="shared" si="3"/>
        <v>68.298041250000011</v>
      </c>
      <c r="J39" s="4">
        <f t="shared" si="4"/>
        <v>2634.1551392000001</v>
      </c>
      <c r="K39">
        <f t="shared" si="5"/>
        <v>6107.4926168624997</v>
      </c>
    </row>
    <row r="40" spans="1:11">
      <c r="A40" s="2">
        <v>90.53</v>
      </c>
      <c r="B40" s="3">
        <v>0.34100000000000003</v>
      </c>
      <c r="C40">
        <f t="shared" si="0"/>
        <v>2.25</v>
      </c>
      <c r="D40">
        <f t="shared" si="1"/>
        <v>0.76387500000000008</v>
      </c>
      <c r="F40">
        <f t="shared" si="2"/>
        <v>30.870730000000002</v>
      </c>
      <c r="G40">
        <f t="shared" si="3"/>
        <v>70.42667625</v>
      </c>
      <c r="J40" s="4">
        <f t="shared" si="4"/>
        <v>2794.7271869000001</v>
      </c>
      <c r="K40">
        <f t="shared" si="5"/>
        <v>6456.0454871624997</v>
      </c>
    </row>
    <row r="41" spans="1:11">
      <c r="A41" s="2">
        <v>92.78</v>
      </c>
      <c r="B41" s="3">
        <v>0.34200000000000003</v>
      </c>
      <c r="C41">
        <f t="shared" si="0"/>
        <v>2.25</v>
      </c>
      <c r="D41">
        <f t="shared" si="1"/>
        <v>0.76837500000000003</v>
      </c>
      <c r="F41">
        <f t="shared" si="2"/>
        <v>31.730760000000004</v>
      </c>
      <c r="G41">
        <f t="shared" si="3"/>
        <v>72.473714999999999</v>
      </c>
      <c r="J41" s="4">
        <f t="shared" si="4"/>
        <v>2943.9799128</v>
      </c>
      <c r="K41">
        <f t="shared" si="5"/>
        <v>6806.8586501999998</v>
      </c>
    </row>
    <row r="42" spans="1:11">
      <c r="A42" s="2">
        <v>95.03</v>
      </c>
      <c r="B42" s="3">
        <v>0.34399999999999997</v>
      </c>
      <c r="C42">
        <f t="shared" si="0"/>
        <v>2.25</v>
      </c>
      <c r="D42">
        <f t="shared" si="1"/>
        <v>0.77174999999999994</v>
      </c>
      <c r="F42">
        <f t="shared" si="2"/>
        <v>32.69032</v>
      </c>
      <c r="G42">
        <f t="shared" si="3"/>
        <v>74.423969999999997</v>
      </c>
      <c r="J42" s="4">
        <f t="shared" si="4"/>
        <v>3106.5611095999998</v>
      </c>
      <c r="K42">
        <f t="shared" si="5"/>
        <v>7157.2164290999999</v>
      </c>
    </row>
    <row r="43" spans="1:11">
      <c r="A43" s="2">
        <v>97.28</v>
      </c>
      <c r="B43" s="3">
        <v>0.34399999999999997</v>
      </c>
      <c r="C43">
        <f t="shared" si="0"/>
        <v>2.25</v>
      </c>
      <c r="D43">
        <f t="shared" si="1"/>
        <v>0.77399999999999991</v>
      </c>
      <c r="F43">
        <f t="shared" si="2"/>
        <v>33.464320000000001</v>
      </c>
      <c r="G43">
        <f t="shared" si="3"/>
        <v>76.389412500000006</v>
      </c>
      <c r="J43" s="4">
        <f t="shared" si="4"/>
        <v>3255.4090495999999</v>
      </c>
      <c r="K43">
        <f t="shared" si="5"/>
        <v>7518.3316661250001</v>
      </c>
    </row>
    <row r="44" spans="1:11">
      <c r="A44" s="2">
        <v>99.53</v>
      </c>
      <c r="B44" s="3">
        <v>0.34599999999999997</v>
      </c>
      <c r="C44">
        <f t="shared" si="0"/>
        <v>2.25</v>
      </c>
      <c r="D44">
        <f t="shared" si="1"/>
        <v>0.77624999999999988</v>
      </c>
      <c r="F44">
        <f t="shared" si="2"/>
        <v>34.437379999999997</v>
      </c>
      <c r="G44">
        <f t="shared" si="3"/>
        <v>78.130912499999994</v>
      </c>
      <c r="J44" s="4">
        <f t="shared" si="4"/>
        <v>3427.5524313999999</v>
      </c>
      <c r="K44">
        <f t="shared" si="5"/>
        <v>7864.9946561249999</v>
      </c>
    </row>
    <row r="45" spans="1:11">
      <c r="A45" s="2">
        <v>101.78</v>
      </c>
      <c r="B45" s="3">
        <v>0.34399999999999997</v>
      </c>
      <c r="C45">
        <f t="shared" si="0"/>
        <v>2.25</v>
      </c>
      <c r="D45">
        <f t="shared" si="1"/>
        <v>0.77624999999999988</v>
      </c>
      <c r="F45">
        <f t="shared" si="2"/>
        <v>35.012319999999995</v>
      </c>
      <c r="G45">
        <f t="shared" si="3"/>
        <v>79.765503749999993</v>
      </c>
      <c r="J45" s="4">
        <f t="shared" si="4"/>
        <v>3563.5539295999997</v>
      </c>
      <c r="K45">
        <f t="shared" si="5"/>
        <v>8209.3804201125004</v>
      </c>
    </row>
    <row r="46" spans="1:11">
      <c r="A46" s="2">
        <v>104.03</v>
      </c>
      <c r="B46" s="3">
        <v>0.34499999999999997</v>
      </c>
      <c r="C46">
        <f t="shared" si="0"/>
        <v>2.25</v>
      </c>
      <c r="D46">
        <f t="shared" si="1"/>
        <v>0.77512499999999995</v>
      </c>
      <c r="F46">
        <f t="shared" si="2"/>
        <v>35.890349999999998</v>
      </c>
      <c r="G46">
        <f t="shared" si="3"/>
        <v>81.507003749999996</v>
      </c>
      <c r="J46" s="4">
        <f t="shared" si="4"/>
        <v>3733.6731104999999</v>
      </c>
      <c r="K46">
        <f t="shared" si="5"/>
        <v>8571.7169101125</v>
      </c>
    </row>
    <row r="47" spans="1:11">
      <c r="A47" s="2">
        <v>106.28</v>
      </c>
      <c r="B47" s="3">
        <v>0.34399999999999997</v>
      </c>
      <c r="C47">
        <f t="shared" si="0"/>
        <v>2.25</v>
      </c>
      <c r="D47">
        <f t="shared" si="1"/>
        <v>0.77512499999999995</v>
      </c>
      <c r="F47">
        <f t="shared" si="2"/>
        <v>36.560319999999997</v>
      </c>
      <c r="G47">
        <f t="shared" si="3"/>
        <v>83.253566249999992</v>
      </c>
      <c r="J47" s="4">
        <f t="shared" si="4"/>
        <v>3885.6308095999998</v>
      </c>
      <c r="K47">
        <f t="shared" si="5"/>
        <v>8942.9662351125007</v>
      </c>
    </row>
    <row r="48" spans="1:11">
      <c r="A48" s="2">
        <v>108.53</v>
      </c>
      <c r="B48" s="3">
        <v>0.34499999999999997</v>
      </c>
      <c r="C48">
        <f t="shared" si="0"/>
        <v>2.25</v>
      </c>
      <c r="D48">
        <f t="shared" si="1"/>
        <v>0.77512499999999995</v>
      </c>
      <c r="F48">
        <f t="shared" si="2"/>
        <v>37.44285</v>
      </c>
      <c r="G48">
        <f t="shared" si="3"/>
        <v>84.995066249999994</v>
      </c>
      <c r="J48" s="4">
        <f t="shared" si="4"/>
        <v>4063.6725105</v>
      </c>
      <c r="K48">
        <f t="shared" si="5"/>
        <v>9320.9762251124994</v>
      </c>
    </row>
    <row r="49" spans="1:11">
      <c r="A49" s="2">
        <v>110.78</v>
      </c>
      <c r="B49" s="3">
        <v>0.34399999999999997</v>
      </c>
      <c r="C49">
        <f t="shared" si="0"/>
        <v>2.25</v>
      </c>
      <c r="D49">
        <f t="shared" si="1"/>
        <v>0.77512499999999995</v>
      </c>
      <c r="F49">
        <f t="shared" si="2"/>
        <v>38.108319999999999</v>
      </c>
      <c r="G49">
        <f t="shared" si="3"/>
        <v>86.614469999999997</v>
      </c>
      <c r="J49" s="4">
        <f t="shared" si="4"/>
        <v>4221.6396895999997</v>
      </c>
      <c r="K49">
        <f t="shared" si="5"/>
        <v>9693.5718590999986</v>
      </c>
    </row>
    <row r="50" spans="1:11">
      <c r="A50" s="2">
        <v>113.03</v>
      </c>
      <c r="B50" s="3">
        <v>0.34399999999999997</v>
      </c>
      <c r="C50">
        <f t="shared" si="0"/>
        <v>2.25</v>
      </c>
      <c r="D50">
        <f t="shared" si="1"/>
        <v>0.77399999999999991</v>
      </c>
      <c r="F50">
        <f t="shared" si="2"/>
        <v>38.88232</v>
      </c>
      <c r="G50">
        <f t="shared" si="3"/>
        <v>88.615349999999992</v>
      </c>
      <c r="J50" s="4">
        <f t="shared" si="4"/>
        <v>4394.8686295999996</v>
      </c>
      <c r="K50">
        <f t="shared" si="5"/>
        <v>10117.1566755</v>
      </c>
    </row>
    <row r="51" spans="1:11">
      <c r="A51" s="2">
        <v>115.28</v>
      </c>
      <c r="B51" s="3">
        <v>0.34599999999999997</v>
      </c>
      <c r="C51">
        <f t="shared" si="0"/>
        <v>2.25</v>
      </c>
      <c r="D51">
        <f t="shared" si="1"/>
        <v>0.77624999999999988</v>
      </c>
      <c r="F51">
        <f t="shared" si="2"/>
        <v>39.886879999999998</v>
      </c>
      <c r="G51">
        <f t="shared" si="3"/>
        <v>90.35684999999998</v>
      </c>
      <c r="J51" s="4">
        <f t="shared" si="4"/>
        <v>4598.1595263999998</v>
      </c>
      <c r="K51">
        <f t="shared" si="5"/>
        <v>10518.676915499998</v>
      </c>
    </row>
    <row r="52" spans="1:11">
      <c r="A52" s="2">
        <v>117.53</v>
      </c>
      <c r="B52" s="3">
        <v>0.34399999999999997</v>
      </c>
      <c r="C52">
        <f t="shared" si="0"/>
        <v>2.25</v>
      </c>
      <c r="D52">
        <f t="shared" si="1"/>
        <v>0.77624999999999988</v>
      </c>
      <c r="F52">
        <f t="shared" si="2"/>
        <v>40.430319999999995</v>
      </c>
      <c r="G52">
        <f t="shared" si="3"/>
        <v>91.838969999999989</v>
      </c>
      <c r="J52" s="4">
        <f t="shared" si="4"/>
        <v>4751.7755096000001</v>
      </c>
      <c r="K52">
        <f t="shared" si="5"/>
        <v>10898.1325791</v>
      </c>
    </row>
    <row r="53" spans="1:11">
      <c r="A53" s="2">
        <v>119.78</v>
      </c>
      <c r="B53" s="3">
        <v>0.34399999999999997</v>
      </c>
      <c r="C53">
        <f t="shared" si="0"/>
        <v>2.25</v>
      </c>
      <c r="D53">
        <f t="shared" si="1"/>
        <v>0.77399999999999991</v>
      </c>
      <c r="F53">
        <f t="shared" si="2"/>
        <v>41.204319999999996</v>
      </c>
      <c r="G53">
        <f t="shared" si="3"/>
        <v>93.443186249999997</v>
      </c>
      <c r="J53" s="4">
        <f t="shared" si="4"/>
        <v>4935.4534495999997</v>
      </c>
      <c r="K53">
        <f t="shared" si="5"/>
        <v>11298.5735830875</v>
      </c>
    </row>
    <row r="54" spans="1:11">
      <c r="A54" s="2">
        <v>122.03</v>
      </c>
      <c r="B54" s="3">
        <v>0.34300000000000003</v>
      </c>
      <c r="C54">
        <f t="shared" si="0"/>
        <v>2.25</v>
      </c>
      <c r="D54">
        <f t="shared" si="1"/>
        <v>0.77287500000000009</v>
      </c>
      <c r="F54">
        <f t="shared" si="2"/>
        <v>41.856290000000001</v>
      </c>
      <c r="G54">
        <f t="shared" si="3"/>
        <v>95.324501249999997</v>
      </c>
      <c r="J54" s="4">
        <f t="shared" si="4"/>
        <v>5107.723068700001</v>
      </c>
      <c r="K54">
        <f t="shared" si="5"/>
        <v>11740.980281287502</v>
      </c>
    </row>
    <row r="55" spans="1:11">
      <c r="A55" s="2">
        <v>124.28</v>
      </c>
      <c r="B55" s="3">
        <v>0.34499999999999997</v>
      </c>
      <c r="C55">
        <f t="shared" si="0"/>
        <v>2.25</v>
      </c>
      <c r="D55">
        <f t="shared" si="1"/>
        <v>0.77399999999999991</v>
      </c>
      <c r="F55">
        <f t="shared" si="2"/>
        <v>42.876599999999996</v>
      </c>
      <c r="G55">
        <f t="shared" si="3"/>
        <v>97.060938749999991</v>
      </c>
      <c r="J55" s="4">
        <f t="shared" si="4"/>
        <v>5328.7038480000001</v>
      </c>
      <c r="K55">
        <f t="shared" si="5"/>
        <v>12172.589186287503</v>
      </c>
    </row>
    <row r="56" spans="1:11">
      <c r="A56" s="2">
        <v>126.53</v>
      </c>
      <c r="B56" s="3">
        <v>0.34300000000000003</v>
      </c>
      <c r="C56">
        <f t="shared" si="0"/>
        <v>2.25</v>
      </c>
      <c r="D56">
        <f t="shared" si="1"/>
        <v>0.77399999999999991</v>
      </c>
      <c r="F56">
        <f t="shared" si="2"/>
        <v>43.399790000000003</v>
      </c>
      <c r="G56">
        <f t="shared" si="3"/>
        <v>98.952378750000008</v>
      </c>
      <c r="J56" s="4">
        <f t="shared" si="4"/>
        <v>5491.3754287000011</v>
      </c>
      <c r="K56">
        <f t="shared" si="5"/>
        <v>12633.231616987501</v>
      </c>
    </row>
    <row r="57" spans="1:11">
      <c r="A57" s="2">
        <v>128.78</v>
      </c>
      <c r="B57" s="3">
        <v>0.34599999999999997</v>
      </c>
      <c r="C57">
        <f t="shared" si="0"/>
        <v>2.25</v>
      </c>
      <c r="D57">
        <f t="shared" si="1"/>
        <v>0.77512500000000006</v>
      </c>
      <c r="F57">
        <f t="shared" si="2"/>
        <v>44.557879999999997</v>
      </c>
      <c r="G57">
        <f t="shared" si="3"/>
        <v>100.98363375</v>
      </c>
      <c r="J57" s="4">
        <f t="shared" si="4"/>
        <v>5738.1637864000004</v>
      </c>
      <c r="K57">
        <f t="shared" si="5"/>
        <v>13119.0983965125</v>
      </c>
    </row>
    <row r="58" spans="1:11">
      <c r="A58" s="2">
        <v>131.03</v>
      </c>
      <c r="B58" s="3">
        <v>0.34499999999999997</v>
      </c>
      <c r="C58">
        <f t="shared" si="0"/>
        <v>2.25</v>
      </c>
      <c r="D58">
        <f t="shared" si="1"/>
        <v>0.77737499999999993</v>
      </c>
      <c r="F58">
        <f t="shared" si="2"/>
        <v>45.205349999999996</v>
      </c>
      <c r="G58">
        <f t="shared" si="3"/>
        <v>102.58531875</v>
      </c>
      <c r="J58" s="4">
        <f t="shared" si="4"/>
        <v>5923.2570104999995</v>
      </c>
      <c r="K58">
        <f t="shared" si="5"/>
        <v>13558.145240812499</v>
      </c>
    </row>
    <row r="59" spans="1:11">
      <c r="A59" s="2">
        <v>133.28</v>
      </c>
      <c r="B59" s="3">
        <v>0.34499999999999997</v>
      </c>
      <c r="C59">
        <f t="shared" si="0"/>
        <v>2.25</v>
      </c>
      <c r="D59">
        <f t="shared" si="1"/>
        <v>0.77624999999999988</v>
      </c>
      <c r="F59">
        <f t="shared" si="2"/>
        <v>45.9816</v>
      </c>
      <c r="G59">
        <f t="shared" si="3"/>
        <v>104.17940999999999</v>
      </c>
      <c r="J59" s="4">
        <f t="shared" si="4"/>
        <v>6128.4276479999999</v>
      </c>
      <c r="K59">
        <f t="shared" si="5"/>
        <v>14003.044512299999</v>
      </c>
    </row>
    <row r="60" spans="1:11">
      <c r="A60" s="2">
        <v>135.53</v>
      </c>
      <c r="B60" s="3">
        <v>0.34399999999999997</v>
      </c>
      <c r="C60">
        <f t="shared" si="0"/>
        <v>2.25</v>
      </c>
      <c r="D60">
        <f t="shared" si="1"/>
        <v>0.77512499999999995</v>
      </c>
      <c r="F60">
        <f t="shared" si="2"/>
        <v>46.622319999999995</v>
      </c>
      <c r="G60">
        <f t="shared" si="3"/>
        <v>105.9259725</v>
      </c>
      <c r="J60" s="4">
        <f t="shared" si="4"/>
        <v>6318.7230295999998</v>
      </c>
      <c r="K60">
        <f t="shared" si="5"/>
        <v>14476.467743549998</v>
      </c>
    </row>
    <row r="61" spans="1:11">
      <c r="A61" s="2">
        <v>137.78</v>
      </c>
      <c r="B61" s="3">
        <v>0.34499999999999997</v>
      </c>
      <c r="C61">
        <f t="shared" si="0"/>
        <v>2.25</v>
      </c>
      <c r="D61">
        <f t="shared" si="1"/>
        <v>0.77512499999999995</v>
      </c>
      <c r="F61">
        <f t="shared" si="2"/>
        <v>47.534099999999995</v>
      </c>
      <c r="G61">
        <f t="shared" si="3"/>
        <v>107.98253999999999</v>
      </c>
      <c r="J61" s="4">
        <f t="shared" si="4"/>
        <v>6549.2482979999986</v>
      </c>
      <c r="K61">
        <f t="shared" si="5"/>
        <v>15000.474385574998</v>
      </c>
    </row>
    <row r="62" spans="1:11">
      <c r="A62" s="2">
        <v>140.03</v>
      </c>
      <c r="B62" s="3">
        <v>0.34599999999999997</v>
      </c>
      <c r="C62">
        <f t="shared" si="0"/>
        <v>2.25</v>
      </c>
      <c r="D62">
        <f t="shared" si="1"/>
        <v>0.77737499999999993</v>
      </c>
      <c r="F62">
        <f t="shared" si="2"/>
        <v>48.450379999999996</v>
      </c>
      <c r="G62">
        <f t="shared" si="3"/>
        <v>109.7291025</v>
      </c>
      <c r="J62" s="4">
        <f t="shared" si="4"/>
        <v>6784.5067113999994</v>
      </c>
      <c r="K62">
        <f t="shared" si="5"/>
        <v>15489.616679324998</v>
      </c>
    </row>
    <row r="63" spans="1:11">
      <c r="A63" s="2">
        <v>142.28</v>
      </c>
      <c r="B63" s="3">
        <v>0.34499999999999997</v>
      </c>
      <c r="C63">
        <f t="shared" si="0"/>
        <v>2.25</v>
      </c>
      <c r="D63">
        <f t="shared" si="1"/>
        <v>0.77737499999999993</v>
      </c>
      <c r="F63">
        <f t="shared" si="2"/>
        <v>49.086599999999997</v>
      </c>
      <c r="G63">
        <f t="shared" si="3"/>
        <v>111.31813124999998</v>
      </c>
      <c r="J63" s="4">
        <f t="shared" si="4"/>
        <v>6984.041447999999</v>
      </c>
      <c r="K63">
        <f t="shared" si="5"/>
        <v>15964.5590533125</v>
      </c>
    </row>
    <row r="64" spans="1:11">
      <c r="A64" s="2">
        <v>144.53</v>
      </c>
      <c r="B64" s="3">
        <v>0.34499999999999997</v>
      </c>
      <c r="C64">
        <f t="shared" si="0"/>
        <v>2.25</v>
      </c>
      <c r="D64">
        <f t="shared" si="1"/>
        <v>0.77624999999999988</v>
      </c>
      <c r="F64">
        <f t="shared" si="2"/>
        <v>49.862849999999995</v>
      </c>
      <c r="G64">
        <f t="shared" si="3"/>
        <v>113.22982125</v>
      </c>
      <c r="J64" s="4">
        <f t="shared" si="4"/>
        <v>7206.6777105000001</v>
      </c>
      <c r="K64">
        <f t="shared" si="5"/>
        <v>16493.657824012498</v>
      </c>
    </row>
    <row r="65" spans="1:11">
      <c r="A65" s="2">
        <v>146.78</v>
      </c>
      <c r="B65" s="3">
        <v>0.34599999999999997</v>
      </c>
      <c r="C65">
        <f t="shared" si="0"/>
        <v>2.25</v>
      </c>
      <c r="D65">
        <f t="shared" si="1"/>
        <v>0.77737499999999993</v>
      </c>
      <c r="F65">
        <f t="shared" si="2"/>
        <v>50.785879999999999</v>
      </c>
      <c r="G65">
        <f t="shared" si="3"/>
        <v>114.97638375</v>
      </c>
      <c r="J65" s="4">
        <f t="shared" si="4"/>
        <v>7454.3514663999995</v>
      </c>
      <c r="K65">
        <f t="shared" si="5"/>
        <v>17006.378711512498</v>
      </c>
    </row>
    <row r="66" spans="1:11">
      <c r="A66" s="2">
        <v>149.03</v>
      </c>
      <c r="B66" s="3">
        <v>0.34499999999999997</v>
      </c>
      <c r="C66">
        <f t="shared" si="0"/>
        <v>2.25</v>
      </c>
      <c r="D66">
        <f t="shared" si="1"/>
        <v>0.77737499999999993</v>
      </c>
      <c r="F66">
        <f t="shared" si="2"/>
        <v>51.415349999999997</v>
      </c>
      <c r="G66">
        <f t="shared" si="3"/>
        <v>116.72800875</v>
      </c>
      <c r="J66" s="4">
        <f t="shared" si="4"/>
        <v>7662.4296105000003</v>
      </c>
      <c r="K66">
        <f t="shared" si="5"/>
        <v>17528.468059012499</v>
      </c>
    </row>
    <row r="67" spans="1:11">
      <c r="A67" s="2">
        <v>151.28</v>
      </c>
      <c r="B67" s="3">
        <v>0.34599999999999997</v>
      </c>
      <c r="C67">
        <f t="shared" si="0"/>
        <v>2.25</v>
      </c>
      <c r="D67">
        <f t="shared" si="1"/>
        <v>0.77737499999999993</v>
      </c>
      <c r="F67">
        <f t="shared" si="2"/>
        <v>52.342879999999994</v>
      </c>
      <c r="G67">
        <f t="shared" si="3"/>
        <v>118.64729249999999</v>
      </c>
      <c r="J67" s="4">
        <f t="shared" si="4"/>
        <v>7918.4308863999995</v>
      </c>
      <c r="K67">
        <f t="shared" si="5"/>
        <v>18083.425902524999</v>
      </c>
    </row>
    <row r="68" spans="1:11">
      <c r="A68" s="2">
        <v>153.53</v>
      </c>
      <c r="B68" s="3">
        <v>0.34599999999999997</v>
      </c>
      <c r="C68">
        <f t="shared" ref="C68:C120" si="6">A68-A67</f>
        <v>2.25</v>
      </c>
      <c r="D68">
        <f t="shared" ref="D68:D120" si="7">(B68+B67)/2*C68</f>
        <v>0.77849999999999997</v>
      </c>
      <c r="F68">
        <f t="shared" ref="F68:F120" si="8">A68*B68</f>
        <v>53.121379999999995</v>
      </c>
      <c r="G68">
        <f t="shared" ref="G68:G120" si="9">(F68+F69)/2*C68</f>
        <v>120.0484125</v>
      </c>
      <c r="J68" s="4">
        <f t="shared" ref="J68:J120" si="10">B68*A68^2</f>
        <v>8155.7254714000001</v>
      </c>
      <c r="K68">
        <f t="shared" ref="K68:K120" si="11">(J69+J68)/2*C68</f>
        <v>18566.678206125001</v>
      </c>
    </row>
    <row r="69" spans="1:11">
      <c r="A69" s="2">
        <v>155.78</v>
      </c>
      <c r="B69" s="3">
        <v>0.34399999999999997</v>
      </c>
      <c r="C69">
        <f t="shared" si="6"/>
        <v>2.25</v>
      </c>
      <c r="D69">
        <f t="shared" si="7"/>
        <v>0.77624999999999988</v>
      </c>
      <c r="F69">
        <f t="shared" si="8"/>
        <v>53.588319999999996</v>
      </c>
      <c r="G69">
        <f t="shared" si="9"/>
        <v>121.80003749999999</v>
      </c>
      <c r="J69" s="4">
        <f t="shared" si="10"/>
        <v>8347.9884896000003</v>
      </c>
      <c r="K69">
        <f t="shared" si="11"/>
        <v>19112.414491124997</v>
      </c>
    </row>
    <row r="70" spans="1:11">
      <c r="A70" s="2">
        <v>158.03</v>
      </c>
      <c r="B70" s="3">
        <v>0.34599999999999997</v>
      </c>
      <c r="C70">
        <f t="shared" si="6"/>
        <v>2.25</v>
      </c>
      <c r="D70">
        <f t="shared" si="7"/>
        <v>0.77624999999999988</v>
      </c>
      <c r="F70">
        <f t="shared" si="8"/>
        <v>54.678379999999997</v>
      </c>
      <c r="G70">
        <f t="shared" si="9"/>
        <v>123.72185249999998</v>
      </c>
      <c r="J70" s="4">
        <f t="shared" si="10"/>
        <v>8640.8243913999995</v>
      </c>
      <c r="K70">
        <f t="shared" si="11"/>
        <v>19691.733869324999</v>
      </c>
    </row>
    <row r="71" spans="1:11">
      <c r="A71" s="2">
        <v>160.28</v>
      </c>
      <c r="B71" s="3">
        <v>0.34499999999999997</v>
      </c>
      <c r="C71">
        <f t="shared" si="6"/>
        <v>2.25</v>
      </c>
      <c r="D71">
        <f t="shared" si="7"/>
        <v>0.77737499999999993</v>
      </c>
      <c r="F71">
        <f t="shared" si="8"/>
        <v>55.296599999999998</v>
      </c>
      <c r="G71">
        <f t="shared" si="9"/>
        <v>125.10778499999999</v>
      </c>
      <c r="J71" s="4">
        <f t="shared" si="10"/>
        <v>8862.9390480000002</v>
      </c>
      <c r="K71">
        <f t="shared" si="11"/>
        <v>20193.798777299999</v>
      </c>
    </row>
    <row r="72" spans="1:11">
      <c r="A72" s="2">
        <v>162.53</v>
      </c>
      <c r="B72" s="3">
        <v>0.34399999999999997</v>
      </c>
      <c r="C72">
        <f t="shared" si="6"/>
        <v>2.25</v>
      </c>
      <c r="D72">
        <f t="shared" si="7"/>
        <v>0.77512499999999995</v>
      </c>
      <c r="F72">
        <f t="shared" si="8"/>
        <v>55.910319999999999</v>
      </c>
      <c r="G72">
        <f t="shared" si="9"/>
        <v>126.85434749999999</v>
      </c>
      <c r="J72" s="4">
        <f t="shared" si="10"/>
        <v>9087.1043095999994</v>
      </c>
      <c r="K72">
        <f t="shared" si="11"/>
        <v>20761.536383549999</v>
      </c>
    </row>
    <row r="73" spans="1:11">
      <c r="A73" s="2">
        <v>164.78</v>
      </c>
      <c r="B73" s="3">
        <v>0.34499999999999997</v>
      </c>
      <c r="C73">
        <f t="shared" si="6"/>
        <v>2.25</v>
      </c>
      <c r="D73">
        <f t="shared" si="7"/>
        <v>0.77512499999999995</v>
      </c>
      <c r="F73">
        <f t="shared" si="8"/>
        <v>56.849099999999993</v>
      </c>
      <c r="G73">
        <f t="shared" si="9"/>
        <v>128.97166499999997</v>
      </c>
      <c r="J73" s="4">
        <f t="shared" si="10"/>
        <v>9367.594697999999</v>
      </c>
      <c r="K73">
        <f t="shared" si="11"/>
        <v>21398.237920574997</v>
      </c>
    </row>
    <row r="74" spans="1:11">
      <c r="A74" s="2">
        <v>167.03</v>
      </c>
      <c r="B74" s="3">
        <v>0.34599999999999997</v>
      </c>
      <c r="C74">
        <f t="shared" si="6"/>
        <v>2.25</v>
      </c>
      <c r="D74">
        <f t="shared" si="7"/>
        <v>0.77737499999999993</v>
      </c>
      <c r="F74">
        <f t="shared" si="8"/>
        <v>57.792379999999994</v>
      </c>
      <c r="G74">
        <f t="shared" si="9"/>
        <v>130.52778749999999</v>
      </c>
      <c r="J74" s="4">
        <f t="shared" si="10"/>
        <v>9653.0612313999991</v>
      </c>
      <c r="K74">
        <f t="shared" si="11"/>
        <v>21949.456906125</v>
      </c>
    </row>
    <row r="75" spans="1:11">
      <c r="A75" s="2">
        <v>169.28</v>
      </c>
      <c r="B75" s="3">
        <v>0.34399999999999997</v>
      </c>
      <c r="C75">
        <f t="shared" si="6"/>
        <v>2.25</v>
      </c>
      <c r="D75">
        <f t="shared" si="7"/>
        <v>0.77624999999999988</v>
      </c>
      <c r="F75">
        <f t="shared" si="8"/>
        <v>58.232319999999994</v>
      </c>
      <c r="G75">
        <f t="shared" si="9"/>
        <v>131.89346999999998</v>
      </c>
      <c r="J75" s="4">
        <f t="shared" si="10"/>
        <v>9857.5671296</v>
      </c>
      <c r="K75">
        <f t="shared" si="11"/>
        <v>22476.286349099999</v>
      </c>
    </row>
    <row r="76" spans="1:11">
      <c r="A76" s="2">
        <v>171.53</v>
      </c>
      <c r="B76" s="3">
        <v>0.34399999999999997</v>
      </c>
      <c r="C76">
        <f t="shared" si="6"/>
        <v>2.25</v>
      </c>
      <c r="D76">
        <f t="shared" si="7"/>
        <v>0.77399999999999991</v>
      </c>
      <c r="F76">
        <f t="shared" si="8"/>
        <v>59.006319999999995</v>
      </c>
      <c r="G76">
        <f t="shared" si="9"/>
        <v>133.63496999999998</v>
      </c>
      <c r="J76" s="4">
        <f t="shared" si="10"/>
        <v>10121.3540696</v>
      </c>
      <c r="K76">
        <f t="shared" si="11"/>
        <v>23073.725339100001</v>
      </c>
    </row>
    <row r="77" spans="1:11">
      <c r="A77" s="2">
        <v>173.78</v>
      </c>
      <c r="B77" s="3">
        <v>0.34399999999999997</v>
      </c>
      <c r="C77">
        <f t="shared" si="6"/>
        <v>2.25</v>
      </c>
      <c r="D77">
        <f t="shared" si="7"/>
        <v>0.77399999999999991</v>
      </c>
      <c r="F77">
        <f t="shared" si="8"/>
        <v>59.780319999999996</v>
      </c>
      <c r="G77">
        <f t="shared" si="9"/>
        <v>135.7725375</v>
      </c>
      <c r="J77" s="4">
        <f t="shared" si="10"/>
        <v>10388.6240096</v>
      </c>
      <c r="K77">
        <f t="shared" si="11"/>
        <v>23748.720841124999</v>
      </c>
    </row>
    <row r="78" spans="1:11">
      <c r="A78" s="2">
        <v>176.03</v>
      </c>
      <c r="B78" s="3">
        <v>0.34599999999999997</v>
      </c>
      <c r="C78">
        <f t="shared" si="6"/>
        <v>2.25</v>
      </c>
      <c r="D78">
        <f t="shared" si="7"/>
        <v>0.77624999999999988</v>
      </c>
      <c r="F78">
        <f t="shared" si="8"/>
        <v>60.906379999999999</v>
      </c>
      <c r="G78">
        <f t="shared" si="9"/>
        <v>137.5140375</v>
      </c>
      <c r="J78" s="4">
        <f t="shared" si="10"/>
        <v>10721.3500714</v>
      </c>
      <c r="K78">
        <f t="shared" si="11"/>
        <v>24361.833331124995</v>
      </c>
    </row>
    <row r="79" spans="1:11">
      <c r="A79" s="2">
        <v>178.28</v>
      </c>
      <c r="B79" s="3">
        <v>0.34399999999999997</v>
      </c>
      <c r="C79">
        <f t="shared" si="6"/>
        <v>2.25</v>
      </c>
      <c r="D79">
        <f t="shared" si="7"/>
        <v>0.77624999999999988</v>
      </c>
      <c r="F79">
        <f t="shared" si="8"/>
        <v>61.328319999999998</v>
      </c>
      <c r="G79">
        <f t="shared" si="9"/>
        <v>138.85946999999999</v>
      </c>
      <c r="J79" s="4">
        <f t="shared" si="10"/>
        <v>10933.612889599999</v>
      </c>
      <c r="K79">
        <f t="shared" si="11"/>
        <v>24913.0628091</v>
      </c>
    </row>
    <row r="80" spans="1:11">
      <c r="A80" s="2">
        <v>180.53</v>
      </c>
      <c r="B80" s="3">
        <v>0.34399999999999997</v>
      </c>
      <c r="C80">
        <f t="shared" si="6"/>
        <v>2.25</v>
      </c>
      <c r="D80">
        <f t="shared" si="7"/>
        <v>0.77399999999999991</v>
      </c>
      <c r="F80">
        <f t="shared" si="8"/>
        <v>62.102319999999999</v>
      </c>
      <c r="G80">
        <f t="shared" si="9"/>
        <v>140.60096999999999</v>
      </c>
      <c r="J80" s="4">
        <f t="shared" si="10"/>
        <v>11211.3318296</v>
      </c>
      <c r="K80">
        <f t="shared" si="11"/>
        <v>25541.8487991</v>
      </c>
    </row>
    <row r="81" spans="1:11">
      <c r="A81" s="2">
        <v>182.78</v>
      </c>
      <c r="B81" s="3">
        <v>0.34399999999999997</v>
      </c>
      <c r="C81">
        <f t="shared" si="6"/>
        <v>2.25</v>
      </c>
      <c r="D81">
        <f t="shared" si="7"/>
        <v>0.77399999999999991</v>
      </c>
      <c r="F81">
        <f t="shared" si="8"/>
        <v>62.876319999999993</v>
      </c>
      <c r="G81">
        <f t="shared" si="9"/>
        <v>142.55062874999999</v>
      </c>
      <c r="J81" s="4">
        <f t="shared" si="10"/>
        <v>11492.533769600001</v>
      </c>
      <c r="K81">
        <f t="shared" si="11"/>
        <v>26216.987152612499</v>
      </c>
    </row>
    <row r="82" spans="1:11">
      <c r="A82" s="2">
        <v>185.03</v>
      </c>
      <c r="B82" s="3">
        <v>0.34499999999999997</v>
      </c>
      <c r="C82">
        <f t="shared" si="6"/>
        <v>2.25</v>
      </c>
      <c r="D82">
        <f t="shared" si="7"/>
        <v>0.77512499999999995</v>
      </c>
      <c r="F82">
        <f t="shared" si="8"/>
        <v>63.835349999999998</v>
      </c>
      <c r="G82">
        <f t="shared" si="9"/>
        <v>144.08143875000002</v>
      </c>
      <c r="J82" s="4">
        <f t="shared" si="10"/>
        <v>11811.454810499998</v>
      </c>
      <c r="K82">
        <f t="shared" si="11"/>
        <v>26821.988619412496</v>
      </c>
    </row>
    <row r="83" spans="1:11">
      <c r="A83" s="2">
        <v>187.28</v>
      </c>
      <c r="B83" s="3">
        <v>0.34300000000000003</v>
      </c>
      <c r="C83">
        <f t="shared" si="6"/>
        <v>2.25</v>
      </c>
      <c r="D83">
        <f t="shared" si="7"/>
        <v>0.77399999999999991</v>
      </c>
      <c r="F83">
        <f t="shared" si="8"/>
        <v>64.237040000000007</v>
      </c>
      <c r="G83">
        <f t="shared" si="9"/>
        <v>146.04122249999998</v>
      </c>
      <c r="J83" s="4">
        <f t="shared" si="10"/>
        <v>12030.3128512</v>
      </c>
      <c r="K83">
        <f t="shared" si="11"/>
        <v>27516.592892925</v>
      </c>
    </row>
    <row r="84" spans="1:11">
      <c r="A84" s="2">
        <v>189.53</v>
      </c>
      <c r="B84" s="3">
        <v>0.34599999999999997</v>
      </c>
      <c r="C84">
        <f t="shared" si="6"/>
        <v>2.25</v>
      </c>
      <c r="D84">
        <f t="shared" si="7"/>
        <v>0.77512500000000006</v>
      </c>
      <c r="F84">
        <f t="shared" si="8"/>
        <v>65.577379999999991</v>
      </c>
      <c r="G84">
        <f t="shared" si="9"/>
        <v>147.77765999999997</v>
      </c>
      <c r="J84" s="4">
        <f t="shared" si="10"/>
        <v>12428.8808314</v>
      </c>
      <c r="K84">
        <f t="shared" si="11"/>
        <v>28174.806891675002</v>
      </c>
    </row>
    <row r="85" spans="1:11">
      <c r="A85" s="2">
        <v>191.78</v>
      </c>
      <c r="B85" s="3">
        <v>0.34300000000000003</v>
      </c>
      <c r="C85">
        <f t="shared" si="6"/>
        <v>2.25</v>
      </c>
      <c r="D85">
        <f t="shared" si="7"/>
        <v>0.77512500000000006</v>
      </c>
      <c r="F85">
        <f t="shared" si="8"/>
        <v>65.780540000000002</v>
      </c>
      <c r="G85">
        <f t="shared" si="9"/>
        <v>149.09271749999999</v>
      </c>
      <c r="J85" s="4">
        <f t="shared" si="10"/>
        <v>12615.391961200003</v>
      </c>
      <c r="K85">
        <f t="shared" si="11"/>
        <v>28761.952984650001</v>
      </c>
    </row>
    <row r="86" spans="1:11">
      <c r="A86" s="2">
        <v>194.03</v>
      </c>
      <c r="B86" s="3">
        <v>0.34399999999999997</v>
      </c>
      <c r="C86">
        <f t="shared" si="6"/>
        <v>2.25</v>
      </c>
      <c r="D86">
        <f t="shared" si="7"/>
        <v>0.77287500000000009</v>
      </c>
      <c r="F86">
        <f t="shared" si="8"/>
        <v>66.746319999999997</v>
      </c>
      <c r="G86">
        <f t="shared" si="9"/>
        <v>151.71241499999999</v>
      </c>
      <c r="J86" s="4">
        <f t="shared" si="10"/>
        <v>12950.788469599998</v>
      </c>
      <c r="K86">
        <f t="shared" si="11"/>
        <v>29609.161193699998</v>
      </c>
    </row>
    <row r="87" spans="1:11">
      <c r="A87" s="2">
        <v>196.28</v>
      </c>
      <c r="B87" s="3">
        <v>0.34699999999999998</v>
      </c>
      <c r="C87">
        <f t="shared" si="6"/>
        <v>2.25</v>
      </c>
      <c r="D87">
        <f t="shared" si="7"/>
        <v>0.77737499999999993</v>
      </c>
      <c r="F87">
        <f t="shared" si="8"/>
        <v>68.109159999999989</v>
      </c>
      <c r="G87">
        <f t="shared" si="9"/>
        <v>154.12395375</v>
      </c>
      <c r="J87" s="4">
        <f t="shared" si="10"/>
        <v>13368.465924799999</v>
      </c>
      <c r="K87">
        <f t="shared" si="11"/>
        <v>30425.8272267375</v>
      </c>
    </row>
    <row r="88" spans="1:11">
      <c r="A88" s="2">
        <v>198.53</v>
      </c>
      <c r="B88" s="3">
        <v>0.34699999999999998</v>
      </c>
      <c r="C88">
        <f t="shared" si="6"/>
        <v>2.25</v>
      </c>
      <c r="D88">
        <f t="shared" si="7"/>
        <v>0.78074999999999994</v>
      </c>
      <c r="F88">
        <f t="shared" si="8"/>
        <v>68.88991</v>
      </c>
      <c r="G88">
        <f t="shared" si="9"/>
        <v>156.10651874999999</v>
      </c>
      <c r="J88" s="4">
        <f t="shared" si="10"/>
        <v>13676.7138323</v>
      </c>
      <c r="K88">
        <f t="shared" si="11"/>
        <v>31168.689249937499</v>
      </c>
    </row>
    <row r="89" spans="1:11">
      <c r="A89" s="2">
        <v>200.78</v>
      </c>
      <c r="B89" s="3">
        <v>0.34799999999999998</v>
      </c>
      <c r="C89">
        <f t="shared" si="6"/>
        <v>2.25</v>
      </c>
      <c r="D89">
        <f t="shared" si="7"/>
        <v>0.78187499999999999</v>
      </c>
      <c r="F89">
        <f t="shared" si="8"/>
        <v>69.871439999999993</v>
      </c>
      <c r="G89">
        <f t="shared" si="9"/>
        <v>157.86320624999999</v>
      </c>
      <c r="J89" s="4">
        <f t="shared" si="10"/>
        <v>14028.787723199997</v>
      </c>
      <c r="K89">
        <f t="shared" si="11"/>
        <v>31874.104682437493</v>
      </c>
    </row>
    <row r="90" spans="1:11">
      <c r="A90" s="2">
        <v>203.03</v>
      </c>
      <c r="B90" s="3">
        <v>0.34699999999999998</v>
      </c>
      <c r="C90">
        <f t="shared" si="6"/>
        <v>2.25</v>
      </c>
      <c r="D90">
        <f t="shared" si="7"/>
        <v>0.78187499999999999</v>
      </c>
      <c r="F90">
        <f t="shared" si="8"/>
        <v>70.451409999999996</v>
      </c>
      <c r="G90">
        <f t="shared" si="9"/>
        <v>159.39401624999996</v>
      </c>
      <c r="J90" s="4">
        <f t="shared" si="10"/>
        <v>14303.749772299998</v>
      </c>
      <c r="K90">
        <f t="shared" si="11"/>
        <v>32542.073524237494</v>
      </c>
    </row>
    <row r="91" spans="1:11">
      <c r="A91" s="2">
        <v>205.28</v>
      </c>
      <c r="B91" s="3">
        <v>0.34699999999999998</v>
      </c>
      <c r="C91">
        <f t="shared" si="6"/>
        <v>2.25</v>
      </c>
      <c r="D91">
        <f t="shared" si="7"/>
        <v>0.78074999999999994</v>
      </c>
      <c r="F91">
        <f t="shared" si="8"/>
        <v>71.232159999999993</v>
      </c>
      <c r="G91">
        <f t="shared" si="9"/>
        <v>161.15070374999999</v>
      </c>
      <c r="J91" s="4">
        <f t="shared" si="10"/>
        <v>14622.5378048</v>
      </c>
      <c r="K91">
        <f t="shared" si="11"/>
        <v>33263.299144237499</v>
      </c>
    </row>
    <row r="92" spans="1:11">
      <c r="A92" s="2">
        <v>207.53</v>
      </c>
      <c r="B92" s="3">
        <v>0.34699999999999998</v>
      </c>
      <c r="C92">
        <f t="shared" si="6"/>
        <v>2.25</v>
      </c>
      <c r="D92">
        <f t="shared" si="7"/>
        <v>0.78074999999999994</v>
      </c>
      <c r="F92">
        <f t="shared" si="8"/>
        <v>72.012909999999991</v>
      </c>
      <c r="G92">
        <f t="shared" si="9"/>
        <v>163.14339374999997</v>
      </c>
      <c r="J92" s="4">
        <f t="shared" si="10"/>
        <v>14944.839212299999</v>
      </c>
      <c r="K92">
        <f t="shared" si="11"/>
        <v>34041.938462437502</v>
      </c>
    </row>
    <row r="93" spans="1:11">
      <c r="A93" s="2">
        <v>209.78</v>
      </c>
      <c r="B93" s="3">
        <v>0.34799999999999998</v>
      </c>
      <c r="C93">
        <f t="shared" si="6"/>
        <v>2.25</v>
      </c>
      <c r="D93">
        <f t="shared" si="7"/>
        <v>0.78187499999999999</v>
      </c>
      <c r="F93">
        <f t="shared" si="8"/>
        <v>73.003439999999998</v>
      </c>
      <c r="G93">
        <f t="shared" si="9"/>
        <v>165.37714875</v>
      </c>
      <c r="J93" s="4">
        <f t="shared" si="10"/>
        <v>15314.661643199999</v>
      </c>
      <c r="K93">
        <f t="shared" si="11"/>
        <v>34880.126891962493</v>
      </c>
    </row>
    <row r="94" spans="1:11">
      <c r="A94" s="2">
        <v>212.03</v>
      </c>
      <c r="B94" s="3">
        <v>0.34899999999999998</v>
      </c>
      <c r="C94">
        <f t="shared" si="6"/>
        <v>2.25</v>
      </c>
      <c r="D94">
        <f t="shared" si="7"/>
        <v>0.78412499999999996</v>
      </c>
      <c r="F94">
        <f t="shared" si="8"/>
        <v>73.998469999999998</v>
      </c>
      <c r="G94">
        <f t="shared" si="9"/>
        <v>167.62102874999999</v>
      </c>
      <c r="J94" s="4">
        <f t="shared" si="10"/>
        <v>15689.895594099999</v>
      </c>
      <c r="K94">
        <f t="shared" si="11"/>
        <v>35730.525413362499</v>
      </c>
    </row>
    <row r="95" spans="1:11">
      <c r="A95" s="2">
        <v>214.28</v>
      </c>
      <c r="B95" s="3">
        <v>0.35</v>
      </c>
      <c r="C95">
        <f t="shared" si="6"/>
        <v>2.25</v>
      </c>
      <c r="D95">
        <f t="shared" si="7"/>
        <v>0.78637499999999994</v>
      </c>
      <c r="F95">
        <f t="shared" si="8"/>
        <v>74.99799999999999</v>
      </c>
      <c r="G95">
        <f t="shared" si="9"/>
        <v>169.6314375</v>
      </c>
      <c r="J95" s="4">
        <f t="shared" si="10"/>
        <v>16070.57144</v>
      </c>
      <c r="K95">
        <f t="shared" si="11"/>
        <v>36540.456474374994</v>
      </c>
    </row>
    <row r="96" spans="1:11">
      <c r="A96" s="2">
        <v>216.53</v>
      </c>
      <c r="B96" s="3">
        <v>0.35</v>
      </c>
      <c r="C96">
        <f t="shared" si="6"/>
        <v>2.25</v>
      </c>
      <c r="D96">
        <f t="shared" si="7"/>
        <v>0.78749999999999998</v>
      </c>
      <c r="F96">
        <f t="shared" si="8"/>
        <v>75.785499999999999</v>
      </c>
      <c r="G96">
        <f t="shared" si="9"/>
        <v>171.4033125</v>
      </c>
      <c r="J96" s="4">
        <f t="shared" si="10"/>
        <v>16409.834314999996</v>
      </c>
      <c r="K96">
        <f t="shared" si="11"/>
        <v>37307.784661874997</v>
      </c>
    </row>
    <row r="97" spans="1:11">
      <c r="A97" s="2">
        <v>218.78</v>
      </c>
      <c r="B97" s="3">
        <v>0.35</v>
      </c>
      <c r="C97">
        <f t="shared" si="6"/>
        <v>2.25</v>
      </c>
      <c r="D97">
        <f t="shared" si="7"/>
        <v>0.78749999999999998</v>
      </c>
      <c r="F97">
        <f t="shared" si="8"/>
        <v>76.572999999999993</v>
      </c>
      <c r="G97">
        <f t="shared" si="9"/>
        <v>173.17518749999999</v>
      </c>
      <c r="J97" s="4">
        <f t="shared" si="10"/>
        <v>16752.640939999997</v>
      </c>
      <c r="K97">
        <f t="shared" si="11"/>
        <v>38083.086286874997</v>
      </c>
    </row>
    <row r="98" spans="1:11">
      <c r="A98" s="2">
        <v>221.03</v>
      </c>
      <c r="B98" s="3">
        <v>0.35</v>
      </c>
      <c r="C98">
        <f t="shared" si="6"/>
        <v>2.25</v>
      </c>
      <c r="D98">
        <f t="shared" si="7"/>
        <v>0.78749999999999998</v>
      </c>
      <c r="F98">
        <f t="shared" si="8"/>
        <v>77.360500000000002</v>
      </c>
      <c r="G98">
        <f t="shared" si="9"/>
        <v>174.94706249999999</v>
      </c>
      <c r="J98" s="4">
        <f t="shared" si="10"/>
        <v>17098.991314999999</v>
      </c>
      <c r="K98">
        <f t="shared" si="11"/>
        <v>38866.361349374994</v>
      </c>
    </row>
    <row r="99" spans="1:11">
      <c r="A99" s="2">
        <v>223.28</v>
      </c>
      <c r="B99" s="3">
        <v>0.35</v>
      </c>
      <c r="C99">
        <f t="shared" si="6"/>
        <v>2.25</v>
      </c>
      <c r="D99">
        <f t="shared" si="7"/>
        <v>0.78749999999999998</v>
      </c>
      <c r="F99">
        <f t="shared" si="8"/>
        <v>78.147999999999996</v>
      </c>
      <c r="G99">
        <f t="shared" si="9"/>
        <v>177.22638000000001</v>
      </c>
      <c r="J99" s="4">
        <f t="shared" si="10"/>
        <v>17448.885439999998</v>
      </c>
      <c r="K99">
        <f t="shared" si="11"/>
        <v>39772.0533564</v>
      </c>
    </row>
    <row r="100" spans="1:11">
      <c r="A100" s="2">
        <v>225.53</v>
      </c>
      <c r="B100" s="3">
        <v>0.35199999999999998</v>
      </c>
      <c r="C100">
        <f t="shared" si="6"/>
        <v>2.25</v>
      </c>
      <c r="D100">
        <f t="shared" si="7"/>
        <v>0.78974999999999995</v>
      </c>
      <c r="F100">
        <f t="shared" si="8"/>
        <v>79.386560000000003</v>
      </c>
      <c r="G100">
        <f t="shared" si="9"/>
        <v>179.51075999999998</v>
      </c>
      <c r="J100" s="4">
        <f t="shared" si="10"/>
        <v>17904.0508768</v>
      </c>
      <c r="K100">
        <f t="shared" si="11"/>
        <v>40688.013682799996</v>
      </c>
    </row>
    <row r="101" spans="1:11">
      <c r="A101" s="2">
        <v>227.78</v>
      </c>
      <c r="B101" s="3">
        <v>0.35199999999999998</v>
      </c>
      <c r="C101">
        <f t="shared" si="6"/>
        <v>2.25</v>
      </c>
      <c r="D101">
        <f t="shared" si="7"/>
        <v>0.79199999999999993</v>
      </c>
      <c r="F101">
        <f t="shared" si="8"/>
        <v>80.17855999999999</v>
      </c>
      <c r="G101">
        <f t="shared" si="9"/>
        <v>181.29275999999999</v>
      </c>
      <c r="J101" s="4">
        <f t="shared" si="10"/>
        <v>18263.072396799998</v>
      </c>
      <c r="K101">
        <f t="shared" si="11"/>
        <v>41499.821602799995</v>
      </c>
    </row>
    <row r="102" spans="1:11">
      <c r="A102" s="2">
        <v>230.03</v>
      </c>
      <c r="B102" s="3">
        <v>0.35199999999999998</v>
      </c>
      <c r="C102">
        <f t="shared" si="6"/>
        <v>2.25</v>
      </c>
      <c r="D102">
        <f t="shared" si="7"/>
        <v>0.79199999999999993</v>
      </c>
      <c r="F102">
        <f t="shared" si="8"/>
        <v>80.970559999999992</v>
      </c>
      <c r="G102">
        <f t="shared" si="9"/>
        <v>183.33607499999999</v>
      </c>
      <c r="J102" s="4">
        <f t="shared" si="10"/>
        <v>18625.657916799999</v>
      </c>
      <c r="K102">
        <f t="shared" si="11"/>
        <v>42380.346770999997</v>
      </c>
    </row>
    <row r="103" spans="1:11">
      <c r="A103" s="2">
        <v>232.28</v>
      </c>
      <c r="B103" s="3">
        <v>0.35299999999999998</v>
      </c>
      <c r="C103">
        <f t="shared" si="6"/>
        <v>2.25</v>
      </c>
      <c r="D103">
        <f t="shared" si="7"/>
        <v>0.79312499999999997</v>
      </c>
      <c r="F103">
        <f t="shared" si="8"/>
        <v>81.994839999999996</v>
      </c>
      <c r="G103">
        <f t="shared" si="9"/>
        <v>185.11807499999998</v>
      </c>
      <c r="J103" s="4">
        <f t="shared" si="10"/>
        <v>19045.761435200002</v>
      </c>
      <c r="K103">
        <f t="shared" si="11"/>
        <v>43208.192691000004</v>
      </c>
    </row>
    <row r="104" spans="1:11">
      <c r="A104" s="2">
        <v>234.53</v>
      </c>
      <c r="B104" s="3">
        <v>0.35199999999999998</v>
      </c>
      <c r="C104">
        <f t="shared" si="6"/>
        <v>2.25</v>
      </c>
      <c r="D104">
        <f t="shared" si="7"/>
        <v>0.79312499999999997</v>
      </c>
      <c r="F104">
        <f t="shared" si="8"/>
        <v>82.554559999999995</v>
      </c>
      <c r="G104">
        <f t="shared" si="9"/>
        <v>186.63875999999999</v>
      </c>
      <c r="J104" s="4">
        <f t="shared" si="10"/>
        <v>19361.520956799999</v>
      </c>
      <c r="K104">
        <f t="shared" si="11"/>
        <v>43983.359362800002</v>
      </c>
    </row>
    <row r="105" spans="1:11">
      <c r="A105" s="2">
        <v>236.78</v>
      </c>
      <c r="B105" s="3">
        <v>0.35199999999999998</v>
      </c>
      <c r="C105">
        <f t="shared" si="6"/>
        <v>2.25</v>
      </c>
      <c r="D105">
        <f t="shared" si="7"/>
        <v>0.79199999999999993</v>
      </c>
      <c r="F105">
        <f t="shared" si="8"/>
        <v>83.346559999999997</v>
      </c>
      <c r="G105">
        <f t="shared" si="9"/>
        <v>188.68966875000001</v>
      </c>
      <c r="J105" s="4">
        <f t="shared" si="10"/>
        <v>19734.798476799999</v>
      </c>
      <c r="K105">
        <f t="shared" si="11"/>
        <v>44891.5205413125</v>
      </c>
    </row>
    <row r="106" spans="1:11">
      <c r="A106" s="2">
        <v>239.03</v>
      </c>
      <c r="B106" s="3">
        <v>0.35299999999999998</v>
      </c>
      <c r="C106">
        <f t="shared" si="6"/>
        <v>2.25</v>
      </c>
      <c r="D106">
        <f t="shared" si="7"/>
        <v>0.79312499999999997</v>
      </c>
      <c r="F106">
        <f t="shared" si="8"/>
        <v>84.377589999999998</v>
      </c>
      <c r="G106">
        <f t="shared" si="9"/>
        <v>190.74310874999998</v>
      </c>
      <c r="J106" s="4">
        <f t="shared" si="10"/>
        <v>20168.775337700001</v>
      </c>
      <c r="K106">
        <f t="shared" si="11"/>
        <v>45808.916504512497</v>
      </c>
    </row>
    <row r="107" spans="1:11">
      <c r="A107" s="2">
        <v>241.28</v>
      </c>
      <c r="B107" s="3">
        <v>0.35299999999999998</v>
      </c>
      <c r="C107">
        <f t="shared" si="6"/>
        <v>2.25</v>
      </c>
      <c r="D107">
        <f t="shared" si="7"/>
        <v>0.7942499999999999</v>
      </c>
      <c r="F107">
        <f t="shared" si="8"/>
        <v>85.171839999999989</v>
      </c>
      <c r="G107">
        <f t="shared" si="9"/>
        <v>192.53017124999997</v>
      </c>
      <c r="J107" s="4">
        <f t="shared" si="10"/>
        <v>20550.261555199999</v>
      </c>
      <c r="K107">
        <f t="shared" si="11"/>
        <v>46671.281384512498</v>
      </c>
    </row>
    <row r="108" spans="1:11">
      <c r="A108" s="2">
        <v>243.53</v>
      </c>
      <c r="B108" s="3">
        <v>0.35299999999999998</v>
      </c>
      <c r="C108">
        <f t="shared" si="6"/>
        <v>2.25</v>
      </c>
      <c r="D108">
        <f t="shared" si="7"/>
        <v>0.7942499999999999</v>
      </c>
      <c r="F108">
        <f t="shared" si="8"/>
        <v>85.966089999999994</v>
      </c>
      <c r="G108">
        <f t="shared" si="9"/>
        <v>193.76422875</v>
      </c>
      <c r="J108" s="4">
        <f t="shared" si="10"/>
        <v>20935.3218977</v>
      </c>
      <c r="K108">
        <f t="shared" si="11"/>
        <v>47405.770476862497</v>
      </c>
    </row>
    <row r="109" spans="1:11">
      <c r="A109" s="2">
        <v>245.78</v>
      </c>
      <c r="B109" s="3">
        <v>0.35099999999999998</v>
      </c>
      <c r="C109">
        <f t="shared" si="6"/>
        <v>2.25</v>
      </c>
      <c r="D109">
        <f t="shared" si="7"/>
        <v>0.79199999999999993</v>
      </c>
      <c r="F109">
        <f t="shared" si="8"/>
        <v>86.268779999999992</v>
      </c>
      <c r="G109">
        <f t="shared" si="9"/>
        <v>195.27225749999997</v>
      </c>
      <c r="J109" s="4">
        <f t="shared" si="10"/>
        <v>21203.140748400001</v>
      </c>
      <c r="K109">
        <f t="shared" si="11"/>
        <v>48215.010178350007</v>
      </c>
    </row>
    <row r="110" spans="1:11">
      <c r="A110" s="2">
        <v>248.03</v>
      </c>
      <c r="B110" s="3">
        <v>0.35199999999999998</v>
      </c>
      <c r="C110">
        <f t="shared" si="6"/>
        <v>2.25</v>
      </c>
      <c r="D110">
        <f t="shared" si="7"/>
        <v>0.79087499999999999</v>
      </c>
      <c r="F110">
        <f t="shared" si="8"/>
        <v>87.30655999999999</v>
      </c>
      <c r="G110">
        <f t="shared" si="9"/>
        <v>197.612325</v>
      </c>
      <c r="J110" s="4">
        <f t="shared" si="10"/>
        <v>21654.6460768</v>
      </c>
      <c r="K110">
        <f t="shared" si="11"/>
        <v>49237.417971000003</v>
      </c>
    </row>
    <row r="111" spans="1:11">
      <c r="A111" s="2">
        <v>250.28</v>
      </c>
      <c r="B111" s="3">
        <v>0.35299999999999998</v>
      </c>
      <c r="C111">
        <f t="shared" si="6"/>
        <v>2.25</v>
      </c>
      <c r="D111">
        <f t="shared" si="7"/>
        <v>0.79312499999999997</v>
      </c>
      <c r="F111">
        <f t="shared" si="8"/>
        <v>88.348839999999996</v>
      </c>
      <c r="G111">
        <f t="shared" si="9"/>
        <v>199.96251749999999</v>
      </c>
      <c r="J111" s="4">
        <f t="shared" si="10"/>
        <v>22111.947675199997</v>
      </c>
      <c r="K111">
        <f t="shared" si="11"/>
        <v>50272.901543025</v>
      </c>
    </row>
    <row r="112" spans="1:11">
      <c r="A112" s="2">
        <v>252.53</v>
      </c>
      <c r="B112" s="3">
        <v>0.35399999999999998</v>
      </c>
      <c r="C112">
        <f t="shared" si="6"/>
        <v>2.25</v>
      </c>
      <c r="D112">
        <f t="shared" si="7"/>
        <v>0.79537499999999994</v>
      </c>
      <c r="F112">
        <f t="shared" si="8"/>
        <v>89.395619999999994</v>
      </c>
      <c r="G112">
        <f t="shared" si="9"/>
        <v>201.74957999999998</v>
      </c>
      <c r="J112" s="4">
        <f t="shared" si="10"/>
        <v>22575.0759186</v>
      </c>
      <c r="K112">
        <f t="shared" si="11"/>
        <v>51175.475329274996</v>
      </c>
    </row>
    <row r="113" spans="1:11">
      <c r="A113" s="2">
        <v>254.78</v>
      </c>
      <c r="B113" s="3">
        <v>0.35299999999999998</v>
      </c>
      <c r="C113">
        <f t="shared" si="6"/>
        <v>2.25</v>
      </c>
      <c r="D113">
        <f t="shared" si="7"/>
        <v>0.79537499999999994</v>
      </c>
      <c r="F113">
        <f t="shared" si="8"/>
        <v>89.937339999999992</v>
      </c>
      <c r="G113">
        <f t="shared" si="9"/>
        <v>203.54170499999998</v>
      </c>
      <c r="J113" s="4">
        <f t="shared" si="10"/>
        <v>22914.235485199999</v>
      </c>
      <c r="K113">
        <f t="shared" si="11"/>
        <v>52088.670544274995</v>
      </c>
    </row>
    <row r="114" spans="1:11">
      <c r="A114" s="2">
        <v>257.02999999999997</v>
      </c>
      <c r="B114" s="3">
        <v>0.35399999999999998</v>
      </c>
      <c r="C114">
        <f t="shared" si="6"/>
        <v>2.2499999999999716</v>
      </c>
      <c r="D114">
        <f t="shared" si="7"/>
        <v>0.79537499999998995</v>
      </c>
      <c r="F114">
        <f t="shared" si="8"/>
        <v>90.988619999999983</v>
      </c>
      <c r="G114">
        <f t="shared" si="9"/>
        <v>205.91214749999736</v>
      </c>
      <c r="J114" s="4">
        <f t="shared" si="10"/>
        <v>23386.804998599993</v>
      </c>
      <c r="K114">
        <f t="shared" si="11"/>
        <v>53158.58665942432</v>
      </c>
    </row>
    <row r="115" spans="1:11">
      <c r="A115" s="2">
        <v>259.27999999999997</v>
      </c>
      <c r="B115" s="3">
        <v>0.35499999999999998</v>
      </c>
      <c r="C115">
        <f t="shared" si="6"/>
        <v>2.25</v>
      </c>
      <c r="D115">
        <f t="shared" si="7"/>
        <v>0.79762499999999992</v>
      </c>
      <c r="F115">
        <f t="shared" si="8"/>
        <v>92.044399999999982</v>
      </c>
      <c r="G115">
        <f t="shared" si="9"/>
        <v>207.70427249999997</v>
      </c>
      <c r="J115" s="4">
        <f t="shared" si="10"/>
        <v>23865.272031999997</v>
      </c>
      <c r="K115">
        <f t="shared" si="11"/>
        <v>54087.910999424996</v>
      </c>
    </row>
    <row r="116" spans="1:11">
      <c r="A116" s="2">
        <v>261.52999999999997</v>
      </c>
      <c r="B116" s="3">
        <v>0.35399999999999998</v>
      </c>
      <c r="C116">
        <f t="shared" si="6"/>
        <v>2.25</v>
      </c>
      <c r="D116">
        <f t="shared" si="7"/>
        <v>0.79762499999999992</v>
      </c>
      <c r="F116">
        <f t="shared" si="8"/>
        <v>92.581619999999987</v>
      </c>
      <c r="G116">
        <f t="shared" si="9"/>
        <v>208.90795499999996</v>
      </c>
      <c r="J116" s="4">
        <f t="shared" si="10"/>
        <v>24212.871078599994</v>
      </c>
      <c r="K116">
        <f t="shared" si="11"/>
        <v>54871.393144274982</v>
      </c>
    </row>
    <row r="117" spans="1:11">
      <c r="A117" s="2">
        <v>263.77999999999997</v>
      </c>
      <c r="B117" s="3">
        <v>0.35299999999999998</v>
      </c>
      <c r="C117">
        <f t="shared" si="6"/>
        <v>2.25</v>
      </c>
      <c r="D117">
        <f t="shared" si="7"/>
        <v>0.79537499999999994</v>
      </c>
      <c r="F117">
        <f t="shared" si="8"/>
        <v>93.114339999999984</v>
      </c>
      <c r="G117">
        <f t="shared" si="9"/>
        <v>210.40079624999998</v>
      </c>
      <c r="J117" s="4">
        <f t="shared" si="10"/>
        <v>24561.700605199992</v>
      </c>
      <c r="K117">
        <f t="shared" si="11"/>
        <v>55737.228153262491</v>
      </c>
    </row>
    <row r="118" spans="1:11">
      <c r="A118" s="2">
        <v>266.02999999999997</v>
      </c>
      <c r="B118" s="3">
        <v>0.35299999999999998</v>
      </c>
      <c r="C118">
        <f t="shared" si="6"/>
        <v>2.25</v>
      </c>
      <c r="D118">
        <f t="shared" si="7"/>
        <v>0.7942499999999999</v>
      </c>
      <c r="F118">
        <f t="shared" si="8"/>
        <v>93.90858999999999</v>
      </c>
      <c r="G118">
        <f t="shared" si="9"/>
        <v>212.48967374999998</v>
      </c>
      <c r="J118" s="4">
        <f t="shared" si="10"/>
        <v>24982.502197699996</v>
      </c>
      <c r="K118">
        <f t="shared" si="11"/>
        <v>56769.023555212494</v>
      </c>
    </row>
    <row r="119" spans="1:11">
      <c r="A119" s="2">
        <v>268.27999999999997</v>
      </c>
      <c r="B119" s="3">
        <v>0.35399999999999998</v>
      </c>
      <c r="C119">
        <f t="shared" si="6"/>
        <v>2.25</v>
      </c>
      <c r="D119">
        <f t="shared" si="7"/>
        <v>0.79537499999999994</v>
      </c>
      <c r="F119">
        <f t="shared" si="8"/>
        <v>94.971119999999985</v>
      </c>
      <c r="G119">
        <f t="shared" si="9"/>
        <v>213.97238999999996</v>
      </c>
      <c r="J119" s="4">
        <f t="shared" si="10"/>
        <v>25478.852073599992</v>
      </c>
      <c r="K119">
        <f t="shared" si="11"/>
        <v>57645.555019199979</v>
      </c>
    </row>
    <row r="120" spans="1:11">
      <c r="A120" s="2">
        <v>270.52999999999997</v>
      </c>
      <c r="B120" s="3">
        <v>0.35199999999999998</v>
      </c>
      <c r="C120">
        <f t="shared" si="6"/>
        <v>2.25</v>
      </c>
      <c r="D120">
        <f t="shared" si="7"/>
        <v>0.7942499999999999</v>
      </c>
      <c r="F120">
        <f t="shared" si="8"/>
        <v>95.226559999999978</v>
      </c>
      <c r="G120">
        <f t="shared" si="9"/>
        <v>107.12987999999997</v>
      </c>
      <c r="J120" s="4">
        <f t="shared" si="10"/>
        <v>25761.64127679999</v>
      </c>
      <c r="K120">
        <f t="shared" si="11"/>
        <v>28981.846436399988</v>
      </c>
    </row>
    <row r="121" spans="1:11">
      <c r="A121" s="2"/>
      <c r="B121" s="3"/>
      <c r="J121" s="4"/>
    </row>
    <row r="122" spans="1:11">
      <c r="A122" s="2"/>
      <c r="B122" s="3"/>
      <c r="J122" s="4"/>
    </row>
    <row r="123" spans="1:11">
      <c r="A123" s="2"/>
      <c r="B123" s="3"/>
      <c r="J123" s="4"/>
    </row>
    <row r="124" spans="1:11">
      <c r="A124" s="2"/>
      <c r="B124" s="3"/>
      <c r="J124" s="4"/>
    </row>
    <row r="125" spans="1:11">
      <c r="A125" s="2"/>
      <c r="B125" s="3"/>
      <c r="J125" s="4"/>
    </row>
    <row r="126" spans="1:11">
      <c r="A126" s="2"/>
      <c r="B126" s="3"/>
      <c r="J126" s="4"/>
    </row>
    <row r="127" spans="1:11">
      <c r="A127" s="2"/>
      <c r="B127" s="3"/>
      <c r="J127" s="4"/>
    </row>
    <row r="128" spans="1:11">
      <c r="A128" s="2"/>
      <c r="B128" s="3"/>
      <c r="J128" s="4"/>
    </row>
    <row r="129" spans="1:10">
      <c r="A129" s="2"/>
      <c r="B129" s="3"/>
      <c r="J129" s="4"/>
    </row>
    <row r="130" spans="1:10">
      <c r="A130" s="2"/>
      <c r="B130" s="3"/>
      <c r="J130" s="4"/>
    </row>
    <row r="131" spans="1:10">
      <c r="A131" s="2"/>
      <c r="B131" s="3"/>
      <c r="J131" s="4"/>
    </row>
    <row r="132" spans="1:10">
      <c r="A132" s="2"/>
      <c r="B132" s="3"/>
      <c r="J132" s="4"/>
    </row>
    <row r="133" spans="1:10">
      <c r="A133" s="2"/>
      <c r="B133" s="3"/>
      <c r="J133" s="4"/>
    </row>
    <row r="134" spans="1:10">
      <c r="A134" s="2"/>
      <c r="B134" s="3"/>
      <c r="J134" s="4"/>
    </row>
    <row r="135" spans="1:10">
      <c r="A135" s="2"/>
      <c r="B135" s="3"/>
      <c r="J135" s="4"/>
    </row>
    <row r="136" spans="1:10">
      <c r="A136" s="2"/>
      <c r="B136" s="3"/>
      <c r="J136" s="4"/>
    </row>
    <row r="137" spans="1:10">
      <c r="A137" s="2"/>
      <c r="B137" s="3"/>
      <c r="J137" s="4"/>
    </row>
    <row r="138" spans="1:10">
      <c r="A138" s="2"/>
      <c r="B138" s="3"/>
      <c r="J138" s="4"/>
    </row>
    <row r="139" spans="1:10">
      <c r="A139" s="2"/>
      <c r="B139" s="3"/>
      <c r="J139" s="4"/>
    </row>
    <row r="140" spans="1:10">
      <c r="A140" s="2"/>
      <c r="B140" s="3"/>
      <c r="J140" s="4"/>
    </row>
    <row r="141" spans="1:10">
      <c r="A141" s="2"/>
      <c r="B141" s="3"/>
      <c r="J141" s="4"/>
    </row>
    <row r="142" spans="1:10">
      <c r="A142" s="2"/>
      <c r="B142" s="3"/>
      <c r="J142" s="4"/>
    </row>
    <row r="143" spans="1:10">
      <c r="A143" s="2"/>
      <c r="B143" s="3"/>
      <c r="J143" s="4"/>
    </row>
    <row r="144" spans="1:10">
      <c r="A144" s="2"/>
      <c r="B144" s="3"/>
      <c r="J144" s="4"/>
    </row>
    <row r="145" spans="1:10">
      <c r="A145" s="2"/>
      <c r="B145" s="3"/>
      <c r="J145" s="4"/>
    </row>
    <row r="146" spans="1:10">
      <c r="A146" s="2"/>
      <c r="B146" s="3"/>
      <c r="J146" s="4"/>
    </row>
    <row r="147" spans="1:10">
      <c r="A147" s="2"/>
      <c r="B147" s="3"/>
      <c r="J147" s="4"/>
    </row>
    <row r="148" spans="1:10">
      <c r="A148" s="2"/>
      <c r="B148" s="3"/>
      <c r="J148" s="4"/>
    </row>
    <row r="149" spans="1:10">
      <c r="A149" s="2"/>
      <c r="B149" s="3"/>
      <c r="J14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Worked example</vt:lpstr>
      <vt:lpstr>Comparison</vt:lpstr>
      <vt:lpstr>H100_uM1</vt:lpstr>
      <vt:lpstr>H1_uM1</vt:lpstr>
      <vt:lpstr>H100_uM3</vt:lpstr>
      <vt:lpstr>H500_uM2</vt:lpstr>
      <vt:lpstr>H1000_uM1</vt:lpstr>
      <vt:lpstr>H1000_uM2</vt:lpstr>
      <vt:lpstr>H5_uM2</vt:lpstr>
      <vt:lpstr>H20_uM3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 Pillay</dc:creator>
  <cp:lastModifiedBy>Che Pillay</cp:lastModifiedBy>
  <dcterms:created xsi:type="dcterms:W3CDTF">2024-11-20T07:15:06Z</dcterms:created>
  <dcterms:modified xsi:type="dcterms:W3CDTF">2025-01-06T11:17:33Z</dcterms:modified>
</cp:coreProperties>
</file>