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"/>
    </mc:Choice>
  </mc:AlternateContent>
  <bookViews>
    <workbookView xWindow="0" yWindow="0" windowWidth="24000" windowHeight="9885"/>
  </bookViews>
  <sheets>
    <sheet name="Nominatif" sheetId="1" r:id="rId1"/>
  </sheets>
  <calcPr calcId="152511"/>
</workbook>
</file>

<file path=xl/calcChain.xml><?xml version="1.0" encoding="utf-8"?>
<calcChain xmlns="http://schemas.openxmlformats.org/spreadsheetml/2006/main">
  <c r="T44" i="1" l="1"/>
  <c r="S44" i="1"/>
  <c r="R44" i="1"/>
  <c r="Q44" i="1"/>
  <c r="P44" i="1"/>
  <c r="I44" i="1"/>
  <c r="H44" i="1"/>
  <c r="G44" i="1"/>
  <c r="F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<sst xmlns="http://schemas.openxmlformats.org/spreadsheetml/2006/main" count="607" uniqueCount="342">
  <si>
    <t>No</t>
  </si>
  <si>
    <t>NO_CIF</t>
  </si>
  <si>
    <t>TITIPAN_EFEKTIF</t>
  </si>
  <si>
    <t>NAMA_NASABAH</t>
  </si>
  <si>
    <t>POKOK_PINJAMAN</t>
  </si>
  <si>
    <t>TUNGGAKAN_POKOK</t>
  </si>
  <si>
    <t>TUNGGAKAN_BUNGA</t>
  </si>
  <si>
    <t>ANGSURAN_TOTAL</t>
  </si>
  <si>
    <t>TGL_AKHIR_BAYAR</t>
  </si>
  <si>
    <t>JML_HARI_TUNGGAKAN</t>
  </si>
  <si>
    <t>AO</t>
  </si>
  <si>
    <t>TEMPAT_BEKERJA</t>
  </si>
  <si>
    <t>ALAMAT</t>
  </si>
  <si>
    <t>KELURAHAN</t>
  </si>
  <si>
    <t>KECAMATAN</t>
  </si>
  <si>
    <t>NO_HP</t>
  </si>
  <si>
    <t>BGA</t>
  </si>
  <si>
    <t>CADANGAN_PPAP</t>
  </si>
  <si>
    <t>0.0</t>
  </si>
  <si>
    <t>2</t>
  </si>
  <si>
    <t>20240516</t>
  </si>
  <si>
    <t>77Q-ABUDIN</t>
  </si>
  <si>
    <t>24.0</t>
  </si>
  <si>
    <t>76U-ISEP NURUDDIN</t>
  </si>
  <si>
    <t>KRAGILAN</t>
  </si>
  <si>
    <t>0</t>
  </si>
  <si>
    <t>CIKANDE</t>
  </si>
  <si>
    <t>20240612</t>
  </si>
  <si>
    <t>TAKTAKAN</t>
  </si>
  <si>
    <t>20240611</t>
  </si>
  <si>
    <t>11G-JAENUDIN</t>
  </si>
  <si>
    <t>PELAWAD</t>
  </si>
  <si>
    <t>CIRUAS</t>
  </si>
  <si>
    <t>20240514</t>
  </si>
  <si>
    <t>KIBIN</t>
  </si>
  <si>
    <t>20240520</t>
  </si>
  <si>
    <t>66R-ANGGA RIYANA</t>
  </si>
  <si>
    <t>WALANTAKA</t>
  </si>
  <si>
    <t>20240531</t>
  </si>
  <si>
    <t>KALIGANDU</t>
  </si>
  <si>
    <t>SERANG</t>
  </si>
  <si>
    <t>PT NIKOMAS GEMILANG</t>
  </si>
  <si>
    <t>RANJENG</t>
  </si>
  <si>
    <t>20240430</t>
  </si>
  <si>
    <t>80</t>
  </si>
  <si>
    <t>PANANCANGAN</t>
  </si>
  <si>
    <t>CIPOCOK JAYA</t>
  </si>
  <si>
    <t>77R-DEDE SYARIF MAULANA</t>
  </si>
  <si>
    <t>20240508</t>
  </si>
  <si>
    <t>56</t>
  </si>
  <si>
    <t>20240610</t>
  </si>
  <si>
    <t>43</t>
  </si>
  <si>
    <t>3</t>
  </si>
  <si>
    <t>SENTUL</t>
  </si>
  <si>
    <t>20240606</t>
  </si>
  <si>
    <t>SUKAMAJU</t>
  </si>
  <si>
    <t>20240417</t>
  </si>
  <si>
    <t>KENDAYAKAN</t>
  </si>
  <si>
    <t>65</t>
  </si>
  <si>
    <t>KOPER</t>
  </si>
  <si>
    <t>KRAMATJATI</t>
  </si>
  <si>
    <t>TERAS BENDUNG</t>
  </si>
  <si>
    <t>CIAGEL</t>
  </si>
  <si>
    <t>JAYANTI</t>
  </si>
  <si>
    <t>85</t>
  </si>
  <si>
    <t>20240429</t>
  </si>
  <si>
    <t>34</t>
  </si>
  <si>
    <t>PANIMBANG</t>
  </si>
  <si>
    <t>NAGARA</t>
  </si>
  <si>
    <t>66</t>
  </si>
  <si>
    <t>PT NIKOMAS</t>
  </si>
  <si>
    <t>SITUTERATE</t>
  </si>
  <si>
    <t>CIPUTRI</t>
  </si>
  <si>
    <t>KADUHEJO</t>
  </si>
  <si>
    <t>PAMANUK</t>
  </si>
  <si>
    <t>CARENANG</t>
  </si>
  <si>
    <t>154</t>
  </si>
  <si>
    <t>LEBAK WANGI</t>
  </si>
  <si>
    <t>58</t>
  </si>
  <si>
    <t>20240405</t>
  </si>
  <si>
    <t>50</t>
  </si>
  <si>
    <t>35</t>
  </si>
  <si>
    <t>20240404</t>
  </si>
  <si>
    <t>37</t>
  </si>
  <si>
    <t>36</t>
  </si>
  <si>
    <t>68</t>
  </si>
  <si>
    <t>KALODRAN</t>
  </si>
  <si>
    <t>70</t>
  </si>
  <si>
    <t>CIKANDE PERMAI</t>
  </si>
  <si>
    <t>007300001694</t>
  </si>
  <si>
    <t>0077009527</t>
  </si>
  <si>
    <t>MUTINGAH</t>
  </si>
  <si>
    <t>KP KUTA RT 001 RW 001</t>
  </si>
  <si>
    <t>SUKA MAJU</t>
  </si>
  <si>
    <t>81298005112.0</t>
  </si>
  <si>
    <t>CIHERANG</t>
  </si>
  <si>
    <t>KP PABUARAN RT 003 RW 004</t>
  </si>
  <si>
    <t>20240111</t>
  </si>
  <si>
    <t>158</t>
  </si>
  <si>
    <t>007300010176</t>
  </si>
  <si>
    <t>0077652894</t>
  </si>
  <si>
    <t>WIDIANINGSIH</t>
  </si>
  <si>
    <t>89</t>
  </si>
  <si>
    <t>KP KRAGILAN RT 002 RW 002</t>
  </si>
  <si>
    <t>85960089176.0</t>
  </si>
  <si>
    <t>007300011215</t>
  </si>
  <si>
    <t>0077652938</t>
  </si>
  <si>
    <t>MASWAH</t>
  </si>
  <si>
    <t>KP TERAS DAUD RT 016 RW 007</t>
  </si>
  <si>
    <t>81254968395.0</t>
  </si>
  <si>
    <t>93</t>
  </si>
  <si>
    <t>WARINGIN KURUNG</t>
  </si>
  <si>
    <t>007300013195</t>
  </si>
  <si>
    <t>0077012946</t>
  </si>
  <si>
    <t>PUJIANTO</t>
  </si>
  <si>
    <t>CIUJUNG DAMAI BLOK E2 NO 3</t>
  </si>
  <si>
    <t>8138633637.0</t>
  </si>
  <si>
    <t>007300013394</t>
  </si>
  <si>
    <t>0077018620</t>
  </si>
  <si>
    <t>SUWARNI</t>
  </si>
  <si>
    <t>31</t>
  </si>
  <si>
    <t>KP PELAWAD RT 010 RW 002</t>
  </si>
  <si>
    <t>NEGARA</t>
  </si>
  <si>
    <t>81318371140.0</t>
  </si>
  <si>
    <t>CIJERUK</t>
  </si>
  <si>
    <t>20240507</t>
  </si>
  <si>
    <t>007300014798</t>
  </si>
  <si>
    <t>0077018568</t>
  </si>
  <si>
    <t>N RAHMAH HOLILAH</t>
  </si>
  <si>
    <t>PERUM TAMAN MUTIARA  INDAH</t>
  </si>
  <si>
    <t>82213004056.0</t>
  </si>
  <si>
    <t>KP CIJERUK RT 001 RW 001</t>
  </si>
  <si>
    <t>007300015945</t>
  </si>
  <si>
    <t>0066029748</t>
  </si>
  <si>
    <t>BAHTIAR RIFAI</t>
  </si>
  <si>
    <t>42</t>
  </si>
  <si>
    <t>KP PEMANUK RT 014 RW 004</t>
  </si>
  <si>
    <t>007300016523</t>
  </si>
  <si>
    <t>0077653236</t>
  </si>
  <si>
    <t>ULFAH</t>
  </si>
  <si>
    <t>KP GUDANG BATU RT 003 RW 001</t>
  </si>
  <si>
    <t>BINANGUN</t>
  </si>
  <si>
    <t>81311426967.0</t>
  </si>
  <si>
    <t>007300016815</t>
  </si>
  <si>
    <t>0066030338</t>
  </si>
  <si>
    <t>LENI MARLINA</t>
  </si>
  <si>
    <t>20240322</t>
  </si>
  <si>
    <t>90</t>
  </si>
  <si>
    <t>CIKANDE PERMAI BLOK P5 NO 31</t>
  </si>
  <si>
    <t>85217248818.0</t>
  </si>
  <si>
    <t>007300017066</t>
  </si>
  <si>
    <t>0077652493</t>
  </si>
  <si>
    <t>NUR KHASANAH</t>
  </si>
  <si>
    <t>57</t>
  </si>
  <si>
    <t>PERM BANTEN METROPOLIS RESIDENCE BLOK E1 NO 07</t>
  </si>
  <si>
    <t>85925197590.0</t>
  </si>
  <si>
    <t>007300017267</t>
  </si>
  <si>
    <t>0077002960</t>
  </si>
  <si>
    <t>NIA RUSNIAWATI</t>
  </si>
  <si>
    <t>PURI ANGGREK C11 NO 08</t>
  </si>
  <si>
    <t>81314307529.0</t>
  </si>
  <si>
    <t>007300017743</t>
  </si>
  <si>
    <t>0077653349</t>
  </si>
  <si>
    <t>SRI ERDIYENI HIKMAHWATI</t>
  </si>
  <si>
    <t>20240408</t>
  </si>
  <si>
    <t>KP BELINGON INDAH RT 018 RW 002</t>
  </si>
  <si>
    <t>89627930858.0</t>
  </si>
  <si>
    <t>91</t>
  </si>
  <si>
    <t>151</t>
  </si>
  <si>
    <t>007300020259</t>
  </si>
  <si>
    <t>0077019028</t>
  </si>
  <si>
    <t>NUR APIPAH</t>
  </si>
  <si>
    <t>KP CEMPLANG RT 003 RW 002</t>
  </si>
  <si>
    <t>81270639135.0</t>
  </si>
  <si>
    <t>71</t>
  </si>
  <si>
    <t>007300021037</t>
  </si>
  <si>
    <t>0077653545</t>
  </si>
  <si>
    <t>MUHAMMAD ARI NUGROHO</t>
  </si>
  <si>
    <t>PERUM CIUJUNG RIVER PARK</t>
  </si>
  <si>
    <t>81319980770.0</t>
  </si>
  <si>
    <t>007300021627</t>
  </si>
  <si>
    <t>0077017839</t>
  </si>
  <si>
    <t>MASITOH</t>
  </si>
  <si>
    <t>KP GARUNG RT 11 RW 04</t>
  </si>
  <si>
    <t>82310339844.0</t>
  </si>
  <si>
    <t>007300022393</t>
  </si>
  <si>
    <t>0077014353</t>
  </si>
  <si>
    <t>JAFAR</t>
  </si>
  <si>
    <t>PERM BANTEN METROPOLIS BPJS BLOK A15</t>
  </si>
  <si>
    <t>85890036225.0</t>
  </si>
  <si>
    <t>007300022435</t>
  </si>
  <si>
    <t>0077013206</t>
  </si>
  <si>
    <t>NUR MUSLIMAH</t>
  </si>
  <si>
    <t>38</t>
  </si>
  <si>
    <t>8811762866.0</t>
  </si>
  <si>
    <t>007300022575</t>
  </si>
  <si>
    <t>0077018934</t>
  </si>
  <si>
    <t>AKHMAD AYUBI</t>
  </si>
  <si>
    <t>20240414</t>
  </si>
  <si>
    <t>PERUM BCP 2 BLOK K8 NO 14</t>
  </si>
  <si>
    <t>82299928006.0</t>
  </si>
  <si>
    <t>007300022584</t>
  </si>
  <si>
    <t>0077652740</t>
  </si>
  <si>
    <t>HAMDIAH</t>
  </si>
  <si>
    <t>LINK KURANJI RT 005 RW 001</t>
  </si>
  <si>
    <t>KURANJI</t>
  </si>
  <si>
    <t>818420395.0</t>
  </si>
  <si>
    <t>007300022773</t>
  </si>
  <si>
    <t>0077652436</t>
  </si>
  <si>
    <t>JONI</t>
  </si>
  <si>
    <t>KP KADINGDING RT 001 RW 002</t>
  </si>
  <si>
    <t>85213754166.0</t>
  </si>
  <si>
    <t>007300023456</t>
  </si>
  <si>
    <t>0077019582</t>
  </si>
  <si>
    <t>YENI JUWITASARI</t>
  </si>
  <si>
    <t>20240426</t>
  </si>
  <si>
    <t>112</t>
  </si>
  <si>
    <t>SAMBIREJO RT 002 RW 003</t>
  </si>
  <si>
    <t>SAMBIREJO</t>
  </si>
  <si>
    <t>TLOGOWUNGU</t>
  </si>
  <si>
    <t>82310435378.0</t>
  </si>
  <si>
    <t>77C-HARIS ENO MAULANA</t>
  </si>
  <si>
    <t>007300025955</t>
  </si>
  <si>
    <t>0077013438</t>
  </si>
  <si>
    <t>MINAH</t>
  </si>
  <si>
    <t>KP PASIR NANGKA</t>
  </si>
  <si>
    <t>85219868195.0</t>
  </si>
  <si>
    <t>GUNUNG SARI</t>
  </si>
  <si>
    <t>92</t>
  </si>
  <si>
    <t>007300027101</t>
  </si>
  <si>
    <t>0077018541</t>
  </si>
  <si>
    <t>EKO ISTIYONO</t>
  </si>
  <si>
    <t>LING KEMANG</t>
  </si>
  <si>
    <t>CIPOJOK JAYA</t>
  </si>
  <si>
    <t>85213226065.0</t>
  </si>
  <si>
    <t>007300027874</t>
  </si>
  <si>
    <t>0077020186</t>
  </si>
  <si>
    <t>FARIDA RAMADANI</t>
  </si>
  <si>
    <t>107</t>
  </si>
  <si>
    <t>PERM PURI TAMBAK GEMILANG BLOK</t>
  </si>
  <si>
    <t>85216957486.0</t>
  </si>
  <si>
    <t>007300028267</t>
  </si>
  <si>
    <t>0077014879</t>
  </si>
  <si>
    <t>SUHARYONO</t>
  </si>
  <si>
    <t>PERUM GRIYA ASRI CLUSTER CEMPAKA BLOK A6 NO 01</t>
  </si>
  <si>
    <t>82310500961.0</t>
  </si>
  <si>
    <t>007300028324</t>
  </si>
  <si>
    <t>0077653954</t>
  </si>
  <si>
    <t>NURUL RUSMAYANTI</t>
  </si>
  <si>
    <t>KP CEMBEH RT 001 RW 001</t>
  </si>
  <si>
    <t>89696045065.0</t>
  </si>
  <si>
    <t>007300029116</t>
  </si>
  <si>
    <t>0077653579</t>
  </si>
  <si>
    <t>HAYATI</t>
  </si>
  <si>
    <t xml:space="preserve">KP BARU </t>
  </si>
  <si>
    <t>81285223417.0</t>
  </si>
  <si>
    <t>007300029626</t>
  </si>
  <si>
    <t>0077654675</t>
  </si>
  <si>
    <t>ANIK EKO NUR CAHYANINGSIH</t>
  </si>
  <si>
    <t>TCP BLOK F2 NO 20</t>
  </si>
  <si>
    <t>82311559364.0</t>
  </si>
  <si>
    <t>007300031800</t>
  </si>
  <si>
    <t>0077018827</t>
  </si>
  <si>
    <t>ALDILA OCTAVIANI</t>
  </si>
  <si>
    <t>CIUJUNG DAMAI BLOK C18 NO 1</t>
  </si>
  <si>
    <t>85212550552.0</t>
  </si>
  <si>
    <t>007300031959</t>
  </si>
  <si>
    <t>0077019584</t>
  </si>
  <si>
    <t>RIA IRAWAN</t>
  </si>
  <si>
    <t>85210433284.0</t>
  </si>
  <si>
    <t>007300032020</t>
  </si>
  <si>
    <t>0077653830</t>
  </si>
  <si>
    <t>SITI ZAENAB</t>
  </si>
  <si>
    <t>PURI TERATAI BLOK G 05_01 A</t>
  </si>
  <si>
    <t>007300032040</t>
  </si>
  <si>
    <t>0077012371</t>
  </si>
  <si>
    <t>WIWI SUWIRAT</t>
  </si>
  <si>
    <t>94</t>
  </si>
  <si>
    <t>KP PASIR SADANG</t>
  </si>
  <si>
    <t>81311928753.0</t>
  </si>
  <si>
    <t>007300032686</t>
  </si>
  <si>
    <t>0077654903</t>
  </si>
  <si>
    <t>SUYATMI</t>
  </si>
  <si>
    <t>PERUM PURI KALIMAYA BLOK A NO 35</t>
  </si>
  <si>
    <t>82122493712.0</t>
  </si>
  <si>
    <t>007300032739</t>
  </si>
  <si>
    <t>0077012176</t>
  </si>
  <si>
    <t>NURWAHID</t>
  </si>
  <si>
    <t>104</t>
  </si>
  <si>
    <t>KP PABUARAN RT 007 RW 014</t>
  </si>
  <si>
    <t>81380241950.0</t>
  </si>
  <si>
    <t>007300032939</t>
  </si>
  <si>
    <t>0077654915</t>
  </si>
  <si>
    <t>NUR AINI</t>
  </si>
  <si>
    <t>129</t>
  </si>
  <si>
    <t>DS 3 TALANG TIMBA RT 001 RW 003</t>
  </si>
  <si>
    <t>MUARA AMAN</t>
  </si>
  <si>
    <t>BUKIT KEMUNING</t>
  </si>
  <si>
    <t>81219844424.0</t>
  </si>
  <si>
    <t>109</t>
  </si>
  <si>
    <t>007300035436</t>
  </si>
  <si>
    <t>0077652552</t>
  </si>
  <si>
    <t>SARPANI</t>
  </si>
  <si>
    <t>KP CIGATEL TENGAH RT 005 RW 003</t>
  </si>
  <si>
    <t>85210448419.0</t>
  </si>
  <si>
    <t>007300036909</t>
  </si>
  <si>
    <t>0077652523</t>
  </si>
  <si>
    <t>AHMAD RIYANTO</t>
  </si>
  <si>
    <t>PERUM BUMI NAGARA LESTARI BLOK B 01 NO 02</t>
  </si>
  <si>
    <t>82312277569.0</t>
  </si>
  <si>
    <t>007300037836</t>
  </si>
  <si>
    <t>0077653886</t>
  </si>
  <si>
    <t>CIK IMA</t>
  </si>
  <si>
    <t>PERUMAHAN CIUJUNG DAMAI BLOK H4 NO 17 GANG BEO</t>
  </si>
  <si>
    <t>85839757150.0</t>
  </si>
  <si>
    <t>007300038174</t>
  </si>
  <si>
    <t>0077653260</t>
  </si>
  <si>
    <t>HARTATIK</t>
  </si>
  <si>
    <t>20240415</t>
  </si>
  <si>
    <t>KP WARUDOYONG RT 004 RW 002</t>
  </si>
  <si>
    <t>81218856940.0</t>
  </si>
  <si>
    <t>007300039943</t>
  </si>
  <si>
    <t>0077655312</t>
  </si>
  <si>
    <t>ANA PEBRIANI</t>
  </si>
  <si>
    <t>LINGK KP BARU RT 001 RW 001</t>
  </si>
  <si>
    <t>85218324886.0</t>
  </si>
  <si>
    <t>007307230704</t>
  </si>
  <si>
    <t>0077018477</t>
  </si>
  <si>
    <t>IIS ERNASARI</t>
  </si>
  <si>
    <t>KP BABAKAN JATI</t>
  </si>
  <si>
    <t>PANIMBANG JAYA</t>
  </si>
  <si>
    <t>85212571806.0</t>
  </si>
  <si>
    <t>007307231184</t>
  </si>
  <si>
    <t>0066027360</t>
  </si>
  <si>
    <t>SRIYATUN</t>
  </si>
  <si>
    <t>PERUM GRAHA CISAIT BLOK A25</t>
  </si>
  <si>
    <t>CIASAIT</t>
  </si>
  <si>
    <t>KRAGIALN</t>
  </si>
  <si>
    <t>823122355420.0</t>
  </si>
  <si>
    <t>KOL</t>
  </si>
  <si>
    <t>NO LOAN</t>
  </si>
  <si>
    <t>TOTAL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</si>
</sst>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" fontId="0" fillId="0" borderId="0" xfId="0" applyNumberFormat="1"/>
    <xf numFmtId="41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41" fontId="1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1" fontId="0" fillId="0" borderId="1" xfId="1" applyFont="1" applyBorder="1"/>
    <xf numFmtId="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41" fontId="3" fillId="0" borderId="1" xfId="1" applyFont="1" applyBorder="1"/>
    <xf numFmtId="41" fontId="3" fillId="0" borderId="1" xfId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8"/>
  <sheetViews>
    <sheetView tabSelected="1" view="pageBreakPreview" topLeftCell="A25" zoomScale="115" zoomScaleNormal="100" zoomScaleSheetLayoutView="115" workbookViewId="0">
      <selection activeCell="O16" sqref="O16"/>
    </sheetView>
  </sheetViews>
  <sheetFormatPr defaultRowHeight="15" x14ac:dyDescent="0.25"/>
  <cols>
    <col min="1" max="1" width="3.5703125" style="4" bestFit="1" customWidth="1"/>
    <col min="2" max="2" width="18.7109375" bestFit="1" customWidth="1"/>
    <col min="3" max="3" width="11" hidden="1" customWidth="1"/>
    <col min="4" max="4" width="15.85546875" hidden="1" customWidth="1"/>
    <col min="5" max="5" width="28.28515625" bestFit="1" customWidth="1"/>
    <col min="6" max="6" width="19.7109375" style="3" bestFit="1" customWidth="1"/>
    <col min="7" max="7" width="22" style="3" hidden="1" customWidth="1"/>
    <col min="8" max="8" width="22.42578125" style="3" hidden="1" customWidth="1"/>
    <col min="9" max="9" width="18.28515625" hidden="1" customWidth="1"/>
    <col min="10" max="10" width="4.42578125" style="4" bestFit="1" customWidth="1"/>
    <col min="11" max="11" width="18" hidden="1" customWidth="1"/>
    <col min="12" max="12" width="23" hidden="1" customWidth="1"/>
    <col min="13" max="13" width="26" hidden="1" customWidth="1"/>
    <col min="14" max="14" width="22.42578125" bestFit="1" customWidth="1"/>
    <col min="15" max="15" width="51.85546875" bestFit="1" customWidth="1"/>
    <col min="16" max="16" width="17.28515625" hidden="1" customWidth="1"/>
    <col min="17" max="17" width="18.85546875" hidden="1" customWidth="1"/>
    <col min="18" max="18" width="14.7109375" hidden="1" customWidth="1"/>
    <col min="19" max="19" width="4.85546875" hidden="1" customWidth="1"/>
    <col min="20" max="20" width="19" style="3" bestFit="1" customWidth="1"/>
  </cols>
  <sheetData>
    <row r="1" spans="1:20" s="5" customFormat="1" x14ac:dyDescent="0.25">
      <c r="A1" s="6" t="s">
        <v>0</v>
      </c>
      <c r="B1" s="6" t="s">
        <v>340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339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7" t="s">
        <v>17</v>
      </c>
    </row>
    <row r="2" spans="1:20" x14ac:dyDescent="0.25">
      <c r="A2" s="8">
        <v>1</v>
      </c>
      <c r="B2" s="9" t="s">
        <v>175</v>
      </c>
      <c r="C2" s="9" t="s">
        <v>176</v>
      </c>
      <c r="D2" s="10" t="s">
        <v>18</v>
      </c>
      <c r="E2" s="10" t="s">
        <v>177</v>
      </c>
      <c r="F2" s="11">
        <v>6534013.0800000001</v>
      </c>
      <c r="G2" s="11">
        <v>1549898.82</v>
      </c>
      <c r="H2" s="11">
        <v>979819.18</v>
      </c>
      <c r="I2" s="12">
        <v>1057422</v>
      </c>
      <c r="J2" s="8" t="s">
        <v>52</v>
      </c>
      <c r="K2" s="10" t="s">
        <v>29</v>
      </c>
      <c r="L2" s="10" t="s">
        <v>98</v>
      </c>
      <c r="M2" s="10" t="s">
        <v>47</v>
      </c>
      <c r="N2" s="10" t="s">
        <v>70</v>
      </c>
      <c r="O2" s="10" t="s">
        <v>178</v>
      </c>
      <c r="P2" s="10" t="s">
        <v>24</v>
      </c>
      <c r="Q2" s="10" t="s">
        <v>24</v>
      </c>
      <c r="R2" s="10" t="s">
        <v>179</v>
      </c>
      <c r="S2" s="10" t="s">
        <v>22</v>
      </c>
      <c r="T2" s="11">
        <v>653401.31000000006</v>
      </c>
    </row>
    <row r="3" spans="1:20" x14ac:dyDescent="0.25">
      <c r="A3" s="8">
        <f t="shared" ref="A3:A56" si="0">A2+1</f>
        <v>2</v>
      </c>
      <c r="B3" s="9" t="s">
        <v>89</v>
      </c>
      <c r="C3" s="9" t="s">
        <v>90</v>
      </c>
      <c r="D3" s="10" t="s">
        <v>18</v>
      </c>
      <c r="E3" s="10" t="s">
        <v>91</v>
      </c>
      <c r="F3" s="11">
        <v>14756835.119999999</v>
      </c>
      <c r="G3" s="11">
        <v>6836842.0899999999</v>
      </c>
      <c r="H3" s="11">
        <v>468034.18</v>
      </c>
      <c r="I3" s="12">
        <v>2746300</v>
      </c>
      <c r="J3" s="8" t="s">
        <v>19</v>
      </c>
      <c r="K3" s="10" t="s">
        <v>50</v>
      </c>
      <c r="L3" s="10" t="s">
        <v>58</v>
      </c>
      <c r="M3" s="10" t="s">
        <v>47</v>
      </c>
      <c r="N3" s="10" t="s">
        <v>41</v>
      </c>
      <c r="O3" s="10" t="s">
        <v>92</v>
      </c>
      <c r="P3" s="10" t="s">
        <v>93</v>
      </c>
      <c r="Q3" s="10" t="s">
        <v>34</v>
      </c>
      <c r="R3" s="10" t="s">
        <v>94</v>
      </c>
      <c r="S3" s="10" t="s">
        <v>22</v>
      </c>
      <c r="T3" s="11">
        <v>0</v>
      </c>
    </row>
    <row r="4" spans="1:20" x14ac:dyDescent="0.25">
      <c r="A4" s="8">
        <f t="shared" si="0"/>
        <v>3</v>
      </c>
      <c r="B4" s="9" t="s">
        <v>99</v>
      </c>
      <c r="C4" s="9" t="s">
        <v>100</v>
      </c>
      <c r="D4" s="10" t="s">
        <v>18</v>
      </c>
      <c r="E4" s="10" t="s">
        <v>101</v>
      </c>
      <c r="F4" s="11">
        <v>23623.51</v>
      </c>
      <c r="G4" s="11">
        <v>23623.51</v>
      </c>
      <c r="H4" s="11">
        <v>0</v>
      </c>
      <c r="I4" s="12">
        <v>1586133</v>
      </c>
      <c r="J4" s="8" t="s">
        <v>19</v>
      </c>
      <c r="K4" s="10" t="s">
        <v>43</v>
      </c>
      <c r="L4" s="10" t="s">
        <v>102</v>
      </c>
      <c r="M4" s="10" t="s">
        <v>47</v>
      </c>
      <c r="N4" s="10" t="s">
        <v>41</v>
      </c>
      <c r="O4" s="10" t="s">
        <v>103</v>
      </c>
      <c r="P4" s="10" t="s">
        <v>24</v>
      </c>
      <c r="Q4" s="10" t="s">
        <v>24</v>
      </c>
      <c r="R4" s="10" t="s">
        <v>104</v>
      </c>
      <c r="S4" s="10" t="s">
        <v>22</v>
      </c>
      <c r="T4" s="11">
        <v>708.71</v>
      </c>
    </row>
    <row r="5" spans="1:20" x14ac:dyDescent="0.25">
      <c r="A5" s="8">
        <f t="shared" si="0"/>
        <v>4</v>
      </c>
      <c r="B5" s="9" t="s">
        <v>112</v>
      </c>
      <c r="C5" s="9" t="s">
        <v>113</v>
      </c>
      <c r="D5" s="10" t="s">
        <v>18</v>
      </c>
      <c r="E5" s="10" t="s">
        <v>114</v>
      </c>
      <c r="F5" s="11">
        <v>2769343.27</v>
      </c>
      <c r="G5" s="11">
        <v>2769343.27</v>
      </c>
      <c r="H5" s="11">
        <v>61794.68</v>
      </c>
      <c r="I5" s="12">
        <v>1057422</v>
      </c>
      <c r="J5" s="8" t="s">
        <v>19</v>
      </c>
      <c r="K5" s="10" t="s">
        <v>29</v>
      </c>
      <c r="L5" s="10" t="s">
        <v>58</v>
      </c>
      <c r="M5" s="10" t="s">
        <v>21</v>
      </c>
      <c r="N5" s="10" t="s">
        <v>41</v>
      </c>
      <c r="O5" s="10" t="s">
        <v>115</v>
      </c>
      <c r="P5" s="10" t="s">
        <v>57</v>
      </c>
      <c r="Q5" s="10" t="s">
        <v>24</v>
      </c>
      <c r="R5" s="10" t="s">
        <v>116</v>
      </c>
      <c r="S5" s="10" t="s">
        <v>22</v>
      </c>
      <c r="T5" s="11">
        <v>83080.3</v>
      </c>
    </row>
    <row r="6" spans="1:20" x14ac:dyDescent="0.25">
      <c r="A6" s="8">
        <f t="shared" si="0"/>
        <v>5</v>
      </c>
      <c r="B6" s="9" t="s">
        <v>117</v>
      </c>
      <c r="C6" s="9" t="s">
        <v>118</v>
      </c>
      <c r="D6" s="10" t="s">
        <v>18</v>
      </c>
      <c r="E6" s="10" t="s">
        <v>119</v>
      </c>
      <c r="F6" s="11">
        <v>52409675.68</v>
      </c>
      <c r="G6" s="11">
        <v>1489638.81</v>
      </c>
      <c r="H6" s="11">
        <v>0</v>
      </c>
      <c r="I6" s="12">
        <v>2608147</v>
      </c>
      <c r="J6" s="8" t="s">
        <v>19</v>
      </c>
      <c r="K6" s="10" t="s">
        <v>50</v>
      </c>
      <c r="L6" s="10" t="s">
        <v>120</v>
      </c>
      <c r="M6" s="10" t="s">
        <v>23</v>
      </c>
      <c r="N6" s="10" t="s">
        <v>41</v>
      </c>
      <c r="O6" s="10" t="s">
        <v>121</v>
      </c>
      <c r="P6" s="10" t="s">
        <v>122</v>
      </c>
      <c r="Q6" s="10" t="s">
        <v>34</v>
      </c>
      <c r="R6" s="10" t="s">
        <v>123</v>
      </c>
      <c r="S6" s="10" t="s">
        <v>22</v>
      </c>
      <c r="T6" s="11">
        <v>0</v>
      </c>
    </row>
    <row r="7" spans="1:20" x14ac:dyDescent="0.25">
      <c r="A7" s="8">
        <f t="shared" si="0"/>
        <v>6</v>
      </c>
      <c r="B7" s="9" t="s">
        <v>132</v>
      </c>
      <c r="C7" s="9" t="s">
        <v>133</v>
      </c>
      <c r="D7" s="10" t="s">
        <v>18</v>
      </c>
      <c r="E7" s="10" t="s">
        <v>134</v>
      </c>
      <c r="F7" s="11">
        <v>30792816.789999999</v>
      </c>
      <c r="G7" s="11">
        <v>2295052.13</v>
      </c>
      <c r="H7" s="11">
        <v>604935.99</v>
      </c>
      <c r="I7" s="12">
        <v>2353971</v>
      </c>
      <c r="J7" s="8" t="s">
        <v>19</v>
      </c>
      <c r="K7" s="10" t="s">
        <v>29</v>
      </c>
      <c r="L7" s="10" t="s">
        <v>135</v>
      </c>
      <c r="M7" s="10" t="s">
        <v>23</v>
      </c>
      <c r="N7" s="10" t="s">
        <v>41</v>
      </c>
      <c r="O7" s="10" t="s">
        <v>136</v>
      </c>
      <c r="P7" s="10" t="s">
        <v>74</v>
      </c>
      <c r="Q7" s="10" t="s">
        <v>75</v>
      </c>
      <c r="R7" s="10"/>
      <c r="S7" s="10" t="s">
        <v>22</v>
      </c>
      <c r="T7" s="11">
        <v>0</v>
      </c>
    </row>
    <row r="8" spans="1:20" x14ac:dyDescent="0.25">
      <c r="A8" s="8">
        <f t="shared" si="0"/>
        <v>7</v>
      </c>
      <c r="B8" s="9" t="s">
        <v>137</v>
      </c>
      <c r="C8" s="9" t="s">
        <v>138</v>
      </c>
      <c r="D8" s="10" t="s">
        <v>18</v>
      </c>
      <c r="E8" s="10" t="s">
        <v>139</v>
      </c>
      <c r="F8" s="11">
        <v>15294376.57</v>
      </c>
      <c r="G8" s="11">
        <v>3846492.72</v>
      </c>
      <c r="H8" s="11">
        <v>541816.28</v>
      </c>
      <c r="I8" s="12">
        <v>1562747</v>
      </c>
      <c r="J8" s="8" t="s">
        <v>19</v>
      </c>
      <c r="K8" s="10" t="s">
        <v>54</v>
      </c>
      <c r="L8" s="10" t="s">
        <v>58</v>
      </c>
      <c r="M8" s="10" t="s">
        <v>21</v>
      </c>
      <c r="N8" s="10" t="s">
        <v>41</v>
      </c>
      <c r="O8" s="10" t="s">
        <v>140</v>
      </c>
      <c r="P8" s="10" t="s">
        <v>141</v>
      </c>
      <c r="Q8" s="10" t="s">
        <v>111</v>
      </c>
      <c r="R8" s="10" t="s">
        <v>142</v>
      </c>
      <c r="S8" s="10" t="s">
        <v>22</v>
      </c>
      <c r="T8" s="11">
        <v>458831.3</v>
      </c>
    </row>
    <row r="9" spans="1:20" x14ac:dyDescent="0.25">
      <c r="A9" s="8">
        <f t="shared" si="0"/>
        <v>8</v>
      </c>
      <c r="B9" s="9" t="s">
        <v>143</v>
      </c>
      <c r="C9" s="9" t="s">
        <v>144</v>
      </c>
      <c r="D9" s="10" t="s">
        <v>18</v>
      </c>
      <c r="E9" s="10" t="s">
        <v>145</v>
      </c>
      <c r="F9" s="11">
        <v>25158310.670000002</v>
      </c>
      <c r="G9" s="11">
        <v>977408.89</v>
      </c>
      <c r="H9" s="11">
        <v>1470719.11</v>
      </c>
      <c r="I9" s="12">
        <v>987032</v>
      </c>
      <c r="J9" s="8" t="s">
        <v>19</v>
      </c>
      <c r="K9" s="10" t="s">
        <v>146</v>
      </c>
      <c r="L9" s="10" t="s">
        <v>147</v>
      </c>
      <c r="M9" s="10" t="s">
        <v>21</v>
      </c>
      <c r="N9" s="10" t="s">
        <v>41</v>
      </c>
      <c r="O9" s="10" t="s">
        <v>148</v>
      </c>
      <c r="P9" s="10" t="s">
        <v>88</v>
      </c>
      <c r="Q9" s="10" t="s">
        <v>26</v>
      </c>
      <c r="R9" s="10" t="s">
        <v>149</v>
      </c>
      <c r="S9" s="10" t="s">
        <v>22</v>
      </c>
      <c r="T9" s="11">
        <v>754749.32</v>
      </c>
    </row>
    <row r="10" spans="1:20" x14ac:dyDescent="0.25">
      <c r="A10" s="8">
        <f t="shared" si="0"/>
        <v>9</v>
      </c>
      <c r="B10" s="9" t="s">
        <v>150</v>
      </c>
      <c r="C10" s="9" t="s">
        <v>151</v>
      </c>
      <c r="D10" s="10" t="s">
        <v>18</v>
      </c>
      <c r="E10" s="10" t="s">
        <v>152</v>
      </c>
      <c r="F10" s="11">
        <v>5601555.3200000003</v>
      </c>
      <c r="G10" s="11">
        <v>1789692.39</v>
      </c>
      <c r="H10" s="11">
        <v>100659.61</v>
      </c>
      <c r="I10" s="12">
        <v>1321777</v>
      </c>
      <c r="J10" s="8" t="s">
        <v>19</v>
      </c>
      <c r="K10" s="10" t="s">
        <v>38</v>
      </c>
      <c r="L10" s="10" t="s">
        <v>153</v>
      </c>
      <c r="M10" s="10" t="s">
        <v>21</v>
      </c>
      <c r="N10" s="10" t="s">
        <v>41</v>
      </c>
      <c r="O10" s="10" t="s">
        <v>154</v>
      </c>
      <c r="P10" s="10" t="s">
        <v>68</v>
      </c>
      <c r="Q10" s="10" t="s">
        <v>34</v>
      </c>
      <c r="R10" s="10" t="s">
        <v>155</v>
      </c>
      <c r="S10" s="10" t="s">
        <v>22</v>
      </c>
      <c r="T10" s="11">
        <v>168046.66</v>
      </c>
    </row>
    <row r="11" spans="1:20" x14ac:dyDescent="0.25">
      <c r="A11" s="8">
        <f t="shared" si="0"/>
        <v>10</v>
      </c>
      <c r="B11" s="9" t="s">
        <v>161</v>
      </c>
      <c r="C11" s="9" t="s">
        <v>162</v>
      </c>
      <c r="D11" s="10" t="s">
        <v>18</v>
      </c>
      <c r="E11" s="10" t="s">
        <v>163</v>
      </c>
      <c r="F11" s="11">
        <v>24663545.600000001</v>
      </c>
      <c r="G11" s="11">
        <v>996516.68</v>
      </c>
      <c r="H11" s="11">
        <v>763463.32</v>
      </c>
      <c r="I11" s="12">
        <v>986596</v>
      </c>
      <c r="J11" s="8" t="s">
        <v>19</v>
      </c>
      <c r="K11" s="10" t="s">
        <v>164</v>
      </c>
      <c r="L11" s="10" t="s">
        <v>51</v>
      </c>
      <c r="M11" s="10" t="s">
        <v>21</v>
      </c>
      <c r="N11" s="10" t="s">
        <v>41</v>
      </c>
      <c r="O11" s="10" t="s">
        <v>165</v>
      </c>
      <c r="P11" s="10" t="s">
        <v>53</v>
      </c>
      <c r="Q11" s="10" t="s">
        <v>24</v>
      </c>
      <c r="R11" s="10" t="s">
        <v>166</v>
      </c>
      <c r="S11" s="10" t="s">
        <v>22</v>
      </c>
      <c r="T11" s="11">
        <v>739906.37</v>
      </c>
    </row>
    <row r="12" spans="1:20" x14ac:dyDescent="0.25">
      <c r="A12" s="8">
        <f t="shared" si="0"/>
        <v>11</v>
      </c>
      <c r="B12" s="9" t="s">
        <v>169</v>
      </c>
      <c r="C12" s="9" t="s">
        <v>170</v>
      </c>
      <c r="D12" s="10" t="s">
        <v>18</v>
      </c>
      <c r="E12" s="10" t="s">
        <v>171</v>
      </c>
      <c r="F12" s="11">
        <v>17935081.879999999</v>
      </c>
      <c r="G12" s="11">
        <v>1113764.44</v>
      </c>
      <c r="H12" s="11">
        <v>352907.91</v>
      </c>
      <c r="I12" s="12">
        <v>1176986</v>
      </c>
      <c r="J12" s="8" t="s">
        <v>19</v>
      </c>
      <c r="K12" s="10" t="s">
        <v>29</v>
      </c>
      <c r="L12" s="10" t="s">
        <v>49</v>
      </c>
      <c r="M12" s="10" t="s">
        <v>21</v>
      </c>
      <c r="N12" s="10" t="s">
        <v>41</v>
      </c>
      <c r="O12" s="10" t="s">
        <v>172</v>
      </c>
      <c r="P12" s="10" t="s">
        <v>72</v>
      </c>
      <c r="Q12" s="10" t="s">
        <v>73</v>
      </c>
      <c r="R12" s="10" t="s">
        <v>173</v>
      </c>
      <c r="S12" s="10" t="s">
        <v>22</v>
      </c>
      <c r="T12" s="11">
        <v>538052.46</v>
      </c>
    </row>
    <row r="13" spans="1:20" x14ac:dyDescent="0.25">
      <c r="A13" s="8">
        <f t="shared" si="0"/>
        <v>12</v>
      </c>
      <c r="B13" s="9" t="s">
        <v>180</v>
      </c>
      <c r="C13" s="9" t="s">
        <v>181</v>
      </c>
      <c r="D13" s="10" t="s">
        <v>18</v>
      </c>
      <c r="E13" s="10" t="s">
        <v>182</v>
      </c>
      <c r="F13" s="11">
        <v>9074607.3499999996</v>
      </c>
      <c r="G13" s="11">
        <v>1670753.19</v>
      </c>
      <c r="H13" s="11">
        <v>171090.81</v>
      </c>
      <c r="I13" s="12">
        <v>1321777</v>
      </c>
      <c r="J13" s="8" t="s">
        <v>19</v>
      </c>
      <c r="K13" s="10" t="s">
        <v>48</v>
      </c>
      <c r="L13" s="10" t="s">
        <v>78</v>
      </c>
      <c r="M13" s="10" t="s">
        <v>47</v>
      </c>
      <c r="N13" s="10" t="s">
        <v>41</v>
      </c>
      <c r="O13" s="10" t="s">
        <v>183</v>
      </c>
      <c r="P13" s="10" t="s">
        <v>124</v>
      </c>
      <c r="Q13" s="10" t="s">
        <v>34</v>
      </c>
      <c r="R13" s="10" t="s">
        <v>184</v>
      </c>
      <c r="S13" s="10" t="s">
        <v>22</v>
      </c>
      <c r="T13" s="11">
        <v>272238.21999999997</v>
      </c>
    </row>
    <row r="14" spans="1:20" x14ac:dyDescent="0.25">
      <c r="A14" s="8">
        <f t="shared" si="0"/>
        <v>13</v>
      </c>
      <c r="B14" s="9" t="s">
        <v>185</v>
      </c>
      <c r="C14" s="9" t="s">
        <v>186</v>
      </c>
      <c r="D14" s="10" t="s">
        <v>18</v>
      </c>
      <c r="E14" s="10" t="s">
        <v>187</v>
      </c>
      <c r="F14" s="11">
        <v>12443549.560000001</v>
      </c>
      <c r="G14" s="11">
        <v>3558937.39</v>
      </c>
      <c r="H14" s="11">
        <v>437692.44</v>
      </c>
      <c r="I14" s="12">
        <v>1586133</v>
      </c>
      <c r="J14" s="8" t="s">
        <v>19</v>
      </c>
      <c r="K14" s="10" t="s">
        <v>43</v>
      </c>
      <c r="L14" s="10" t="s">
        <v>85</v>
      </c>
      <c r="M14" s="10" t="s">
        <v>21</v>
      </c>
      <c r="N14" s="10" t="s">
        <v>41</v>
      </c>
      <c r="O14" s="10" t="s">
        <v>188</v>
      </c>
      <c r="P14" s="10" t="s">
        <v>68</v>
      </c>
      <c r="Q14" s="10" t="s">
        <v>34</v>
      </c>
      <c r="R14" s="10" t="s">
        <v>189</v>
      </c>
      <c r="S14" s="10" t="s">
        <v>22</v>
      </c>
      <c r="T14" s="11">
        <v>373306.49</v>
      </c>
    </row>
    <row r="15" spans="1:20" x14ac:dyDescent="0.25">
      <c r="A15" s="8">
        <f t="shared" si="0"/>
        <v>14</v>
      </c>
      <c r="B15" s="9" t="s">
        <v>190</v>
      </c>
      <c r="C15" s="9" t="s">
        <v>191</v>
      </c>
      <c r="D15" s="10" t="s">
        <v>18</v>
      </c>
      <c r="E15" s="10" t="s">
        <v>192</v>
      </c>
      <c r="F15" s="11">
        <v>8780619.6999999993</v>
      </c>
      <c r="G15" s="11">
        <v>1672921.42</v>
      </c>
      <c r="H15" s="11">
        <v>164247.14000000001</v>
      </c>
      <c r="I15" s="12">
        <v>1268906</v>
      </c>
      <c r="J15" s="8" t="s">
        <v>19</v>
      </c>
      <c r="K15" s="10" t="s">
        <v>50</v>
      </c>
      <c r="L15" s="10" t="s">
        <v>193</v>
      </c>
      <c r="M15" s="10" t="s">
        <v>23</v>
      </c>
      <c r="N15" s="10" t="s">
        <v>41</v>
      </c>
      <c r="O15" s="10" t="s">
        <v>96</v>
      </c>
      <c r="P15" s="10" t="s">
        <v>24</v>
      </c>
      <c r="Q15" s="10" t="s">
        <v>24</v>
      </c>
      <c r="R15" s="10" t="s">
        <v>194</v>
      </c>
      <c r="S15" s="10" t="s">
        <v>22</v>
      </c>
      <c r="T15" s="11">
        <v>263418.59000000003</v>
      </c>
    </row>
    <row r="16" spans="1:20" x14ac:dyDescent="0.25">
      <c r="A16" s="8">
        <f t="shared" si="0"/>
        <v>15</v>
      </c>
      <c r="B16" s="9" t="s">
        <v>195</v>
      </c>
      <c r="C16" s="9" t="s">
        <v>196</v>
      </c>
      <c r="D16" s="10" t="s">
        <v>18</v>
      </c>
      <c r="E16" s="10" t="s">
        <v>197</v>
      </c>
      <c r="F16" s="11">
        <v>19245393.359999999</v>
      </c>
      <c r="G16" s="11">
        <v>1599997.83</v>
      </c>
      <c r="H16" s="11">
        <v>447130.32</v>
      </c>
      <c r="I16" s="12">
        <v>1176986</v>
      </c>
      <c r="J16" s="8" t="s">
        <v>19</v>
      </c>
      <c r="K16" s="10" t="s">
        <v>198</v>
      </c>
      <c r="L16" s="10" t="s">
        <v>83</v>
      </c>
      <c r="M16" s="10" t="s">
        <v>21</v>
      </c>
      <c r="N16" s="10" t="s">
        <v>41</v>
      </c>
      <c r="O16" s="10" t="s">
        <v>199</v>
      </c>
      <c r="P16" s="10" t="s">
        <v>42</v>
      </c>
      <c r="Q16" s="10" t="s">
        <v>32</v>
      </c>
      <c r="R16" s="10" t="s">
        <v>200</v>
      </c>
      <c r="S16" s="10" t="s">
        <v>22</v>
      </c>
      <c r="T16" s="11">
        <v>577361.80000000005</v>
      </c>
    </row>
    <row r="17" spans="1:20" x14ac:dyDescent="0.25">
      <c r="A17" s="8">
        <f t="shared" si="0"/>
        <v>16</v>
      </c>
      <c r="B17" s="9" t="s">
        <v>201</v>
      </c>
      <c r="C17" s="9" t="s">
        <v>202</v>
      </c>
      <c r="D17" s="10" t="s">
        <v>18</v>
      </c>
      <c r="E17" s="10" t="s">
        <v>203</v>
      </c>
      <c r="F17" s="11">
        <v>19527126.359999999</v>
      </c>
      <c r="G17" s="11">
        <v>1881730.83</v>
      </c>
      <c r="H17" s="11">
        <v>753974.17</v>
      </c>
      <c r="I17" s="12">
        <v>1176986</v>
      </c>
      <c r="J17" s="8" t="s">
        <v>19</v>
      </c>
      <c r="K17" s="10" t="s">
        <v>29</v>
      </c>
      <c r="L17" s="10" t="s">
        <v>69</v>
      </c>
      <c r="M17" s="10" t="s">
        <v>21</v>
      </c>
      <c r="N17" s="10" t="s">
        <v>41</v>
      </c>
      <c r="O17" s="10" t="s">
        <v>204</v>
      </c>
      <c r="P17" s="10" t="s">
        <v>205</v>
      </c>
      <c r="Q17" s="10" t="s">
        <v>28</v>
      </c>
      <c r="R17" s="10" t="s">
        <v>206</v>
      </c>
      <c r="S17" s="10" t="s">
        <v>22</v>
      </c>
      <c r="T17" s="11">
        <v>585813.79</v>
      </c>
    </row>
    <row r="18" spans="1:20" x14ac:dyDescent="0.25">
      <c r="A18" s="8">
        <f t="shared" si="0"/>
        <v>17</v>
      </c>
      <c r="B18" s="9" t="s">
        <v>222</v>
      </c>
      <c r="C18" s="9" t="s">
        <v>223</v>
      </c>
      <c r="D18" s="10" t="s">
        <v>18</v>
      </c>
      <c r="E18" s="10" t="s">
        <v>224</v>
      </c>
      <c r="F18" s="11">
        <v>25478752.84</v>
      </c>
      <c r="G18" s="11">
        <v>2119816.4300000002</v>
      </c>
      <c r="H18" s="11">
        <v>987301.57</v>
      </c>
      <c r="I18" s="12">
        <v>1373150</v>
      </c>
      <c r="J18" s="8" t="s">
        <v>19</v>
      </c>
      <c r="K18" s="10" t="s">
        <v>43</v>
      </c>
      <c r="L18" s="10" t="s">
        <v>64</v>
      </c>
      <c r="M18" s="10" t="s">
        <v>23</v>
      </c>
      <c r="N18" s="10" t="s">
        <v>41</v>
      </c>
      <c r="O18" s="10" t="s">
        <v>225</v>
      </c>
      <c r="P18" s="10" t="s">
        <v>53</v>
      </c>
      <c r="Q18" s="10" t="s">
        <v>24</v>
      </c>
      <c r="R18" s="10" t="s">
        <v>226</v>
      </c>
      <c r="S18" s="10" t="s">
        <v>22</v>
      </c>
      <c r="T18" s="11">
        <v>764362.59</v>
      </c>
    </row>
    <row r="19" spans="1:20" x14ac:dyDescent="0.25">
      <c r="A19" s="8">
        <f t="shared" si="0"/>
        <v>18</v>
      </c>
      <c r="B19" s="9" t="s">
        <v>241</v>
      </c>
      <c r="C19" s="9" t="s">
        <v>242</v>
      </c>
      <c r="D19" s="10" t="s">
        <v>18</v>
      </c>
      <c r="E19" s="10" t="s">
        <v>243</v>
      </c>
      <c r="F19" s="11">
        <v>16290229.9</v>
      </c>
      <c r="G19" s="11">
        <v>2042657.44</v>
      </c>
      <c r="H19" s="11">
        <v>310464.81</v>
      </c>
      <c r="I19" s="12">
        <v>1586133</v>
      </c>
      <c r="J19" s="8" t="s">
        <v>19</v>
      </c>
      <c r="K19" s="10" t="s">
        <v>38</v>
      </c>
      <c r="L19" s="10" t="s">
        <v>83</v>
      </c>
      <c r="M19" s="10" t="s">
        <v>21</v>
      </c>
      <c r="N19" s="10" t="s">
        <v>41</v>
      </c>
      <c r="O19" s="10" t="s">
        <v>244</v>
      </c>
      <c r="P19" s="10" t="s">
        <v>26</v>
      </c>
      <c r="Q19" s="10" t="s">
        <v>26</v>
      </c>
      <c r="R19" s="10" t="s">
        <v>245</v>
      </c>
      <c r="S19" s="10" t="s">
        <v>22</v>
      </c>
      <c r="T19" s="11">
        <v>488706.9</v>
      </c>
    </row>
    <row r="20" spans="1:20" x14ac:dyDescent="0.25">
      <c r="A20" s="8">
        <f t="shared" si="0"/>
        <v>19</v>
      </c>
      <c r="B20" s="9" t="s">
        <v>251</v>
      </c>
      <c r="C20" s="9" t="s">
        <v>252</v>
      </c>
      <c r="D20" s="10" t="s">
        <v>18</v>
      </c>
      <c r="E20" s="10" t="s">
        <v>253</v>
      </c>
      <c r="F20" s="11">
        <v>26212301.800000001</v>
      </c>
      <c r="G20" s="11">
        <v>1094366.96</v>
      </c>
      <c r="H20" s="11">
        <v>519433.04</v>
      </c>
      <c r="I20" s="12">
        <v>1373150</v>
      </c>
      <c r="J20" s="8" t="s">
        <v>19</v>
      </c>
      <c r="K20" s="10" t="s">
        <v>54</v>
      </c>
      <c r="L20" s="10" t="s">
        <v>81</v>
      </c>
      <c r="M20" s="10" t="s">
        <v>221</v>
      </c>
      <c r="N20" s="10" t="s">
        <v>41</v>
      </c>
      <c r="O20" s="10" t="s">
        <v>254</v>
      </c>
      <c r="P20" s="10" t="s">
        <v>95</v>
      </c>
      <c r="Q20" s="10" t="s">
        <v>227</v>
      </c>
      <c r="R20" s="10" t="s">
        <v>255</v>
      </c>
      <c r="S20" s="10" t="s">
        <v>22</v>
      </c>
      <c r="T20" s="11">
        <v>786369.05</v>
      </c>
    </row>
    <row r="21" spans="1:20" x14ac:dyDescent="0.25">
      <c r="A21" s="8">
        <f t="shared" si="0"/>
        <v>20</v>
      </c>
      <c r="B21" s="9" t="s">
        <v>261</v>
      </c>
      <c r="C21" s="9" t="s">
        <v>262</v>
      </c>
      <c r="D21" s="10" t="s">
        <v>18</v>
      </c>
      <c r="E21" s="10" t="s">
        <v>263</v>
      </c>
      <c r="F21" s="11">
        <v>1035199.58</v>
      </c>
      <c r="G21" s="11">
        <v>1035199.58</v>
      </c>
      <c r="H21" s="11">
        <v>13097.27</v>
      </c>
      <c r="I21" s="12">
        <v>667959</v>
      </c>
      <c r="J21" s="8" t="s">
        <v>19</v>
      </c>
      <c r="K21" s="10" t="s">
        <v>29</v>
      </c>
      <c r="L21" s="10" t="s">
        <v>84</v>
      </c>
      <c r="M21" s="10" t="s">
        <v>23</v>
      </c>
      <c r="N21" s="10" t="s">
        <v>41</v>
      </c>
      <c r="O21" s="10" t="s">
        <v>264</v>
      </c>
      <c r="P21" s="10" t="s">
        <v>57</v>
      </c>
      <c r="Q21" s="10" t="s">
        <v>24</v>
      </c>
      <c r="R21" s="10" t="s">
        <v>265</v>
      </c>
      <c r="S21" s="10" t="s">
        <v>22</v>
      </c>
      <c r="T21" s="11">
        <v>31055.99</v>
      </c>
    </row>
    <row r="22" spans="1:20" x14ac:dyDescent="0.25">
      <c r="A22" s="8">
        <f t="shared" si="0"/>
        <v>21</v>
      </c>
      <c r="B22" s="9" t="s">
        <v>266</v>
      </c>
      <c r="C22" s="9" t="s">
        <v>267</v>
      </c>
      <c r="D22" s="10" t="s">
        <v>18</v>
      </c>
      <c r="E22" s="10" t="s">
        <v>268</v>
      </c>
      <c r="F22" s="11">
        <v>92474478.480000004</v>
      </c>
      <c r="G22" s="11">
        <v>2075161.01</v>
      </c>
      <c r="H22" s="11">
        <v>3432026.99</v>
      </c>
      <c r="I22" s="12">
        <v>2876797</v>
      </c>
      <c r="J22" s="8" t="s">
        <v>19</v>
      </c>
      <c r="K22" s="10" t="s">
        <v>33</v>
      </c>
      <c r="L22" s="10" t="s">
        <v>81</v>
      </c>
      <c r="M22" s="10" t="s">
        <v>23</v>
      </c>
      <c r="N22" s="10" t="s">
        <v>41</v>
      </c>
      <c r="O22" s="10" t="s">
        <v>131</v>
      </c>
      <c r="P22" s="10" t="s">
        <v>124</v>
      </c>
      <c r="Q22" s="10" t="s">
        <v>34</v>
      </c>
      <c r="R22" s="10" t="s">
        <v>269</v>
      </c>
      <c r="S22" s="10" t="s">
        <v>22</v>
      </c>
      <c r="T22" s="11">
        <v>1046234.35</v>
      </c>
    </row>
    <row r="23" spans="1:20" x14ac:dyDescent="0.25">
      <c r="A23" s="8">
        <f t="shared" si="0"/>
        <v>22</v>
      </c>
      <c r="B23" s="9" t="s">
        <v>280</v>
      </c>
      <c r="C23" s="9" t="s">
        <v>281</v>
      </c>
      <c r="D23" s="10" t="s">
        <v>18</v>
      </c>
      <c r="E23" s="10" t="s">
        <v>282</v>
      </c>
      <c r="F23" s="11">
        <v>27424562.859999999</v>
      </c>
      <c r="G23" s="11">
        <v>1428058.68</v>
      </c>
      <c r="H23" s="11">
        <v>1081549.32</v>
      </c>
      <c r="I23" s="12">
        <v>1255451</v>
      </c>
      <c r="J23" s="8" t="s">
        <v>19</v>
      </c>
      <c r="K23" s="10" t="s">
        <v>56</v>
      </c>
      <c r="L23" s="10" t="s">
        <v>80</v>
      </c>
      <c r="M23" s="10" t="s">
        <v>21</v>
      </c>
      <c r="N23" s="10" t="s">
        <v>41</v>
      </c>
      <c r="O23" s="10" t="s">
        <v>283</v>
      </c>
      <c r="P23" s="10" t="s">
        <v>55</v>
      </c>
      <c r="Q23" s="10" t="s">
        <v>34</v>
      </c>
      <c r="R23" s="10" t="s">
        <v>284</v>
      </c>
      <c r="S23" s="10" t="s">
        <v>22</v>
      </c>
      <c r="T23" s="11">
        <v>822736.89</v>
      </c>
    </row>
    <row r="24" spans="1:20" x14ac:dyDescent="0.25">
      <c r="A24" s="8">
        <f t="shared" si="0"/>
        <v>23</v>
      </c>
      <c r="B24" s="9" t="s">
        <v>305</v>
      </c>
      <c r="C24" s="9" t="s">
        <v>306</v>
      </c>
      <c r="D24" s="10" t="s">
        <v>18</v>
      </c>
      <c r="E24" s="10" t="s">
        <v>307</v>
      </c>
      <c r="F24" s="11">
        <v>19674282.469999999</v>
      </c>
      <c r="G24" s="11">
        <v>2236088.46</v>
      </c>
      <c r="H24" s="11">
        <v>745120.54</v>
      </c>
      <c r="I24" s="12">
        <v>1163164</v>
      </c>
      <c r="J24" s="8" t="s">
        <v>19</v>
      </c>
      <c r="K24" s="10" t="s">
        <v>43</v>
      </c>
      <c r="L24" s="10" t="s">
        <v>87</v>
      </c>
      <c r="M24" s="10" t="s">
        <v>36</v>
      </c>
      <c r="N24" s="10" t="s">
        <v>41</v>
      </c>
      <c r="O24" s="10" t="s">
        <v>308</v>
      </c>
      <c r="P24" s="10" t="s">
        <v>68</v>
      </c>
      <c r="Q24" s="10" t="s">
        <v>34</v>
      </c>
      <c r="R24" s="10" t="s">
        <v>309</v>
      </c>
      <c r="S24" s="10" t="s">
        <v>22</v>
      </c>
      <c r="T24" s="11">
        <v>590228.47</v>
      </c>
    </row>
    <row r="25" spans="1:20" x14ac:dyDescent="0.25">
      <c r="A25" s="8">
        <f t="shared" si="0"/>
        <v>24</v>
      </c>
      <c r="B25" s="9" t="s">
        <v>310</v>
      </c>
      <c r="C25" s="9" t="s">
        <v>311</v>
      </c>
      <c r="D25" s="10" t="s">
        <v>18</v>
      </c>
      <c r="E25" s="10" t="s">
        <v>312</v>
      </c>
      <c r="F25" s="11">
        <v>31698160.52</v>
      </c>
      <c r="G25" s="11">
        <v>5204549.2699999996</v>
      </c>
      <c r="H25" s="11">
        <v>1695246.73</v>
      </c>
      <c r="I25" s="12">
        <v>2334574</v>
      </c>
      <c r="J25" s="8" t="s">
        <v>19</v>
      </c>
      <c r="K25" s="10" t="s">
        <v>43</v>
      </c>
      <c r="L25" s="10" t="s">
        <v>174</v>
      </c>
      <c r="M25" s="10" t="s">
        <v>23</v>
      </c>
      <c r="N25" s="10" t="s">
        <v>41</v>
      </c>
      <c r="O25" s="10" t="s">
        <v>313</v>
      </c>
      <c r="P25" s="10" t="s">
        <v>57</v>
      </c>
      <c r="Q25" s="10" t="s">
        <v>24</v>
      </c>
      <c r="R25" s="10" t="s">
        <v>314</v>
      </c>
      <c r="S25" s="10" t="s">
        <v>22</v>
      </c>
      <c r="T25" s="11">
        <v>950944.82</v>
      </c>
    </row>
    <row r="26" spans="1:20" x14ac:dyDescent="0.25">
      <c r="A26" s="8">
        <f t="shared" si="0"/>
        <v>25</v>
      </c>
      <c r="B26" s="9" t="s">
        <v>315</v>
      </c>
      <c r="C26" s="9" t="s">
        <v>316</v>
      </c>
      <c r="D26" s="10" t="s">
        <v>18</v>
      </c>
      <c r="E26" s="10" t="s">
        <v>317</v>
      </c>
      <c r="F26" s="11">
        <v>31479046.52</v>
      </c>
      <c r="G26" s="11">
        <v>2466232.2799999998</v>
      </c>
      <c r="H26" s="11">
        <v>1234743.72</v>
      </c>
      <c r="I26" s="12">
        <v>1850488</v>
      </c>
      <c r="J26" s="8" t="s">
        <v>19</v>
      </c>
      <c r="K26" s="10" t="s">
        <v>318</v>
      </c>
      <c r="L26" s="10" t="s">
        <v>84</v>
      </c>
      <c r="M26" s="10" t="s">
        <v>23</v>
      </c>
      <c r="N26" s="10" t="s">
        <v>41</v>
      </c>
      <c r="O26" s="10" t="s">
        <v>319</v>
      </c>
      <c r="P26" s="10" t="s">
        <v>63</v>
      </c>
      <c r="Q26" s="10" t="s">
        <v>63</v>
      </c>
      <c r="R26" s="10" t="s">
        <v>320</v>
      </c>
      <c r="S26" s="10" t="s">
        <v>22</v>
      </c>
      <c r="T26" s="11">
        <v>944371.4</v>
      </c>
    </row>
    <row r="27" spans="1:20" x14ac:dyDescent="0.25">
      <c r="A27" s="8">
        <f t="shared" si="0"/>
        <v>26</v>
      </c>
      <c r="B27" s="9" t="s">
        <v>321</v>
      </c>
      <c r="C27" s="9" t="s">
        <v>322</v>
      </c>
      <c r="D27" s="10" t="s">
        <v>18</v>
      </c>
      <c r="E27" s="10" t="s">
        <v>323</v>
      </c>
      <c r="F27" s="11">
        <v>34661734</v>
      </c>
      <c r="G27" s="11">
        <v>1721842.26</v>
      </c>
      <c r="H27" s="11">
        <v>1359341.74</v>
      </c>
      <c r="I27" s="12">
        <v>1373150</v>
      </c>
      <c r="J27" s="8" t="s">
        <v>19</v>
      </c>
      <c r="K27" s="10" t="s">
        <v>38</v>
      </c>
      <c r="L27" s="10" t="s">
        <v>44</v>
      </c>
      <c r="M27" s="10" t="s">
        <v>23</v>
      </c>
      <c r="N27" s="10" t="s">
        <v>41</v>
      </c>
      <c r="O27" s="10" t="s">
        <v>324</v>
      </c>
      <c r="P27" s="10" t="s">
        <v>46</v>
      </c>
      <c r="Q27" s="10" t="s">
        <v>46</v>
      </c>
      <c r="R27" s="10" t="s">
        <v>325</v>
      </c>
      <c r="S27" s="10" t="s">
        <v>22</v>
      </c>
      <c r="T27" s="11">
        <v>1039852.02</v>
      </c>
    </row>
    <row r="28" spans="1:20" x14ac:dyDescent="0.25">
      <c r="A28" s="8">
        <f t="shared" si="0"/>
        <v>27</v>
      </c>
      <c r="B28" s="9" t="s">
        <v>332</v>
      </c>
      <c r="C28" s="9" t="s">
        <v>333</v>
      </c>
      <c r="D28" s="10" t="s">
        <v>18</v>
      </c>
      <c r="E28" s="10" t="s">
        <v>334</v>
      </c>
      <c r="F28" s="11">
        <v>27899962.809999999</v>
      </c>
      <c r="G28" s="11">
        <v>2816196.62</v>
      </c>
      <c r="H28" s="11">
        <v>1048739.3799999999</v>
      </c>
      <c r="I28" s="12">
        <v>1952156</v>
      </c>
      <c r="J28" s="8" t="s">
        <v>19</v>
      </c>
      <c r="K28" s="10" t="s">
        <v>29</v>
      </c>
      <c r="L28" s="10" t="s">
        <v>66</v>
      </c>
      <c r="M28" s="10" t="s">
        <v>21</v>
      </c>
      <c r="N28" s="10" t="s">
        <v>41</v>
      </c>
      <c r="O28" s="10" t="s">
        <v>335</v>
      </c>
      <c r="P28" s="10" t="s">
        <v>336</v>
      </c>
      <c r="Q28" s="10" t="s">
        <v>337</v>
      </c>
      <c r="R28" s="10" t="s">
        <v>338</v>
      </c>
      <c r="S28" s="10" t="s">
        <v>22</v>
      </c>
      <c r="T28" s="11">
        <v>0</v>
      </c>
    </row>
    <row r="29" spans="1:20" x14ac:dyDescent="0.25">
      <c r="A29" s="8">
        <f t="shared" si="0"/>
        <v>28</v>
      </c>
      <c r="B29" s="9" t="s">
        <v>105</v>
      </c>
      <c r="C29" s="9" t="s">
        <v>106</v>
      </c>
      <c r="D29" s="10" t="s">
        <v>18</v>
      </c>
      <c r="E29" s="10" t="s">
        <v>107</v>
      </c>
      <c r="F29" s="11">
        <v>26634604.41</v>
      </c>
      <c r="G29" s="11">
        <v>9013995.1999999993</v>
      </c>
      <c r="H29" s="11">
        <v>2754722.8</v>
      </c>
      <c r="I29" s="12">
        <v>1961643</v>
      </c>
      <c r="J29" s="8" t="s">
        <v>52</v>
      </c>
      <c r="K29" s="10" t="s">
        <v>97</v>
      </c>
      <c r="L29" s="10" t="s">
        <v>76</v>
      </c>
      <c r="M29" s="10" t="s">
        <v>21</v>
      </c>
      <c r="N29" s="10" t="s">
        <v>41</v>
      </c>
      <c r="O29" s="10" t="s">
        <v>108</v>
      </c>
      <c r="P29" s="10" t="s">
        <v>61</v>
      </c>
      <c r="Q29" s="10" t="s">
        <v>77</v>
      </c>
      <c r="R29" s="10" t="s">
        <v>109</v>
      </c>
      <c r="S29" s="10" t="s">
        <v>22</v>
      </c>
      <c r="T29" s="11">
        <v>0</v>
      </c>
    </row>
    <row r="30" spans="1:20" x14ac:dyDescent="0.25">
      <c r="A30" s="8">
        <f t="shared" si="0"/>
        <v>29</v>
      </c>
      <c r="B30" s="9" t="s">
        <v>126</v>
      </c>
      <c r="C30" s="9" t="s">
        <v>127</v>
      </c>
      <c r="D30" s="10" t="s">
        <v>18</v>
      </c>
      <c r="E30" s="10" t="s">
        <v>128</v>
      </c>
      <c r="F30" s="11">
        <v>4888823.12</v>
      </c>
      <c r="G30" s="11">
        <v>2970961.59</v>
      </c>
      <c r="H30" s="11">
        <v>939548.63</v>
      </c>
      <c r="I30" s="12">
        <v>1956231</v>
      </c>
      <c r="J30" s="8" t="s">
        <v>52</v>
      </c>
      <c r="K30" s="10" t="s">
        <v>29</v>
      </c>
      <c r="L30" s="10" t="s">
        <v>98</v>
      </c>
      <c r="M30" s="10" t="s">
        <v>21</v>
      </c>
      <c r="N30" s="10" t="s">
        <v>41</v>
      </c>
      <c r="O30" s="10" t="s">
        <v>129</v>
      </c>
      <c r="P30" s="10" t="s">
        <v>39</v>
      </c>
      <c r="Q30" s="10" t="s">
        <v>40</v>
      </c>
      <c r="R30" s="10" t="s">
        <v>130</v>
      </c>
      <c r="S30" s="10" t="s">
        <v>22</v>
      </c>
      <c r="T30" s="11">
        <v>0</v>
      </c>
    </row>
    <row r="31" spans="1:20" x14ac:dyDescent="0.25">
      <c r="A31" s="8">
        <f t="shared" si="0"/>
        <v>30</v>
      </c>
      <c r="B31" s="9" t="s">
        <v>156</v>
      </c>
      <c r="C31" s="9" t="s">
        <v>157</v>
      </c>
      <c r="D31" s="10" t="s">
        <v>18</v>
      </c>
      <c r="E31" s="10" t="s">
        <v>158</v>
      </c>
      <c r="F31" s="11">
        <v>19394770.039999999</v>
      </c>
      <c r="G31" s="11">
        <v>0</v>
      </c>
      <c r="H31" s="11">
        <v>0</v>
      </c>
      <c r="I31" s="12">
        <v>825375</v>
      </c>
      <c r="J31" s="8" t="s">
        <v>52</v>
      </c>
      <c r="K31" s="10" t="s">
        <v>65</v>
      </c>
      <c r="L31" s="10" t="s">
        <v>25</v>
      </c>
      <c r="M31" s="10" t="s">
        <v>47</v>
      </c>
      <c r="N31" s="10" t="s">
        <v>41</v>
      </c>
      <c r="O31" s="10" t="s">
        <v>159</v>
      </c>
      <c r="P31" s="10" t="s">
        <v>86</v>
      </c>
      <c r="Q31" s="10" t="s">
        <v>37</v>
      </c>
      <c r="R31" s="10" t="s">
        <v>160</v>
      </c>
      <c r="S31" s="10" t="s">
        <v>22</v>
      </c>
      <c r="T31" s="11">
        <v>1939477</v>
      </c>
    </row>
    <row r="32" spans="1:20" x14ac:dyDescent="0.25">
      <c r="A32" s="8">
        <f t="shared" si="0"/>
        <v>31</v>
      </c>
      <c r="B32" s="9" t="s">
        <v>207</v>
      </c>
      <c r="C32" s="9" t="s">
        <v>208</v>
      </c>
      <c r="D32" s="10" t="s">
        <v>18</v>
      </c>
      <c r="E32" s="10" t="s">
        <v>209</v>
      </c>
      <c r="F32" s="11">
        <v>34638774.200000003</v>
      </c>
      <c r="G32" s="11">
        <v>5229774.51</v>
      </c>
      <c r="H32" s="11">
        <v>1929775.49</v>
      </c>
      <c r="I32" s="12">
        <v>1961643</v>
      </c>
      <c r="J32" s="8" t="s">
        <v>52</v>
      </c>
      <c r="K32" s="10" t="s">
        <v>79</v>
      </c>
      <c r="L32" s="10" t="s">
        <v>110</v>
      </c>
      <c r="M32" s="10" t="s">
        <v>21</v>
      </c>
      <c r="N32" s="10" t="s">
        <v>41</v>
      </c>
      <c r="O32" s="10" t="s">
        <v>210</v>
      </c>
      <c r="P32" s="10" t="s">
        <v>34</v>
      </c>
      <c r="Q32" s="10" t="s">
        <v>34</v>
      </c>
      <c r="R32" s="10" t="s">
        <v>211</v>
      </c>
      <c r="S32" s="10" t="s">
        <v>22</v>
      </c>
      <c r="T32" s="11">
        <v>1663877.42</v>
      </c>
    </row>
    <row r="33" spans="1:20" x14ac:dyDescent="0.25">
      <c r="A33" s="8">
        <f t="shared" si="0"/>
        <v>32</v>
      </c>
      <c r="B33" s="9" t="s">
        <v>212</v>
      </c>
      <c r="C33" s="9" t="s">
        <v>213</v>
      </c>
      <c r="D33" s="10" t="s">
        <v>18</v>
      </c>
      <c r="E33" s="10" t="s">
        <v>214</v>
      </c>
      <c r="F33" s="11">
        <v>21529654.239999998</v>
      </c>
      <c r="G33" s="11">
        <v>3076339.01</v>
      </c>
      <c r="H33" s="11">
        <v>1627882.92</v>
      </c>
      <c r="I33" s="12">
        <v>1176986</v>
      </c>
      <c r="J33" s="8" t="s">
        <v>52</v>
      </c>
      <c r="K33" s="10" t="s">
        <v>215</v>
      </c>
      <c r="L33" s="10" t="s">
        <v>216</v>
      </c>
      <c r="M33" s="10" t="s">
        <v>47</v>
      </c>
      <c r="N33" s="10" t="s">
        <v>41</v>
      </c>
      <c r="O33" s="10" t="s">
        <v>217</v>
      </c>
      <c r="P33" s="10" t="s">
        <v>218</v>
      </c>
      <c r="Q33" s="10" t="s">
        <v>219</v>
      </c>
      <c r="R33" s="10" t="s">
        <v>220</v>
      </c>
      <c r="S33" s="10" t="s">
        <v>22</v>
      </c>
      <c r="T33" s="11">
        <v>2152965.42</v>
      </c>
    </row>
    <row r="34" spans="1:20" x14ac:dyDescent="0.25">
      <c r="A34" s="8">
        <f t="shared" si="0"/>
        <v>33</v>
      </c>
      <c r="B34" s="9" t="s">
        <v>229</v>
      </c>
      <c r="C34" s="9" t="s">
        <v>230</v>
      </c>
      <c r="D34" s="10" t="s">
        <v>18</v>
      </c>
      <c r="E34" s="10" t="s">
        <v>231</v>
      </c>
      <c r="F34" s="11">
        <v>21863459.530000001</v>
      </c>
      <c r="G34" s="11">
        <v>6191125.04</v>
      </c>
      <c r="H34" s="11">
        <v>1528984.54</v>
      </c>
      <c r="I34" s="12">
        <v>1744746</v>
      </c>
      <c r="J34" s="8" t="s">
        <v>52</v>
      </c>
      <c r="K34" s="10" t="s">
        <v>82</v>
      </c>
      <c r="L34" s="10" t="s">
        <v>168</v>
      </c>
      <c r="M34" s="10" t="s">
        <v>36</v>
      </c>
      <c r="N34" s="10" t="s">
        <v>41</v>
      </c>
      <c r="O34" s="10" t="s">
        <v>232</v>
      </c>
      <c r="P34" s="10" t="s">
        <v>45</v>
      </c>
      <c r="Q34" s="10" t="s">
        <v>233</v>
      </c>
      <c r="R34" s="10" t="s">
        <v>234</v>
      </c>
      <c r="S34" s="10" t="s">
        <v>22</v>
      </c>
      <c r="T34" s="11">
        <v>2186345.9500000002</v>
      </c>
    </row>
    <row r="35" spans="1:20" x14ac:dyDescent="0.25">
      <c r="A35" s="8">
        <f t="shared" si="0"/>
        <v>34</v>
      </c>
      <c r="B35" s="9" t="s">
        <v>235</v>
      </c>
      <c r="C35" s="9" t="s">
        <v>236</v>
      </c>
      <c r="D35" s="10" t="s">
        <v>18</v>
      </c>
      <c r="E35" s="10" t="s">
        <v>237</v>
      </c>
      <c r="F35" s="11">
        <v>27113134.219999999</v>
      </c>
      <c r="G35" s="11">
        <v>2865990.68</v>
      </c>
      <c r="H35" s="11">
        <v>1557964.32</v>
      </c>
      <c r="I35" s="12">
        <v>1373150</v>
      </c>
      <c r="J35" s="8" t="s">
        <v>52</v>
      </c>
      <c r="K35" s="10" t="s">
        <v>43</v>
      </c>
      <c r="L35" s="10" t="s">
        <v>238</v>
      </c>
      <c r="M35" s="10" t="s">
        <v>221</v>
      </c>
      <c r="N35" s="10" t="s">
        <v>41</v>
      </c>
      <c r="O35" s="10" t="s">
        <v>239</v>
      </c>
      <c r="P35" s="10" t="s">
        <v>62</v>
      </c>
      <c r="Q35" s="10" t="s">
        <v>34</v>
      </c>
      <c r="R35" s="10" t="s">
        <v>240</v>
      </c>
      <c r="S35" s="10" t="s">
        <v>22</v>
      </c>
      <c r="T35" s="11">
        <v>2711313.42</v>
      </c>
    </row>
    <row r="36" spans="1:20" x14ac:dyDescent="0.25">
      <c r="A36" s="8">
        <f t="shared" si="0"/>
        <v>35</v>
      </c>
      <c r="B36" s="9" t="s">
        <v>246</v>
      </c>
      <c r="C36" s="9" t="s">
        <v>247</v>
      </c>
      <c r="D36" s="10" t="s">
        <v>18</v>
      </c>
      <c r="E36" s="10" t="s">
        <v>248</v>
      </c>
      <c r="F36" s="11">
        <v>16443175.890000001</v>
      </c>
      <c r="G36" s="11">
        <v>2587663.02</v>
      </c>
      <c r="H36" s="11">
        <v>1530983.98</v>
      </c>
      <c r="I36" s="12">
        <v>784657</v>
      </c>
      <c r="J36" s="8" t="s">
        <v>52</v>
      </c>
      <c r="K36" s="10" t="s">
        <v>82</v>
      </c>
      <c r="L36" s="10" t="s">
        <v>98</v>
      </c>
      <c r="M36" s="10" t="s">
        <v>23</v>
      </c>
      <c r="N36" s="10" t="s">
        <v>41</v>
      </c>
      <c r="O36" s="10" t="s">
        <v>249</v>
      </c>
      <c r="P36" s="10" t="s">
        <v>32</v>
      </c>
      <c r="Q36" s="10" t="s">
        <v>32</v>
      </c>
      <c r="R36" s="10" t="s">
        <v>250</v>
      </c>
      <c r="S36" s="10" t="s">
        <v>22</v>
      </c>
      <c r="T36" s="11">
        <v>1644317.59</v>
      </c>
    </row>
    <row r="37" spans="1:20" x14ac:dyDescent="0.25">
      <c r="A37" s="8">
        <f t="shared" si="0"/>
        <v>36</v>
      </c>
      <c r="B37" s="9" t="s">
        <v>256</v>
      </c>
      <c r="C37" s="9" t="s">
        <v>257</v>
      </c>
      <c r="D37" s="10" t="s">
        <v>18</v>
      </c>
      <c r="E37" s="10" t="s">
        <v>258</v>
      </c>
      <c r="F37" s="11">
        <v>29222374.379999999</v>
      </c>
      <c r="G37" s="11">
        <v>2413745.16</v>
      </c>
      <c r="H37" s="11">
        <v>1703756.84</v>
      </c>
      <c r="I37" s="12">
        <v>1373150</v>
      </c>
      <c r="J37" s="8" t="s">
        <v>52</v>
      </c>
      <c r="K37" s="10" t="s">
        <v>35</v>
      </c>
      <c r="L37" s="10" t="s">
        <v>228</v>
      </c>
      <c r="M37" s="10" t="s">
        <v>23</v>
      </c>
      <c r="N37" s="10" t="s">
        <v>41</v>
      </c>
      <c r="O37" s="10" t="s">
        <v>259</v>
      </c>
      <c r="P37" s="10" t="s">
        <v>31</v>
      </c>
      <c r="Q37" s="10" t="s">
        <v>32</v>
      </c>
      <c r="R37" s="10" t="s">
        <v>260</v>
      </c>
      <c r="S37" s="10" t="s">
        <v>22</v>
      </c>
      <c r="T37" s="11">
        <v>2922237.44</v>
      </c>
    </row>
    <row r="38" spans="1:20" x14ac:dyDescent="0.25">
      <c r="A38" s="8">
        <f t="shared" si="0"/>
        <v>37</v>
      </c>
      <c r="B38" s="9" t="s">
        <v>270</v>
      </c>
      <c r="C38" s="9" t="s">
        <v>271</v>
      </c>
      <c r="D38" s="10" t="s">
        <v>18</v>
      </c>
      <c r="E38" s="10" t="s">
        <v>272</v>
      </c>
      <c r="F38" s="11">
        <v>29788812.710000001</v>
      </c>
      <c r="G38" s="11">
        <v>7386335.3399999999</v>
      </c>
      <c r="H38" s="11">
        <v>2642103.13</v>
      </c>
      <c r="I38" s="12">
        <v>1850488</v>
      </c>
      <c r="J38" s="8" t="s">
        <v>52</v>
      </c>
      <c r="K38" s="10" t="s">
        <v>82</v>
      </c>
      <c r="L38" s="10" t="s">
        <v>76</v>
      </c>
      <c r="M38" s="10" t="s">
        <v>21</v>
      </c>
      <c r="N38" s="10" t="s">
        <v>41</v>
      </c>
      <c r="O38" s="10" t="s">
        <v>273</v>
      </c>
      <c r="P38" s="10" t="s">
        <v>71</v>
      </c>
      <c r="Q38" s="10" t="s">
        <v>26</v>
      </c>
      <c r="R38" s="10"/>
      <c r="S38" s="10" t="s">
        <v>22</v>
      </c>
      <c r="T38" s="11">
        <v>2978881.27</v>
      </c>
    </row>
    <row r="39" spans="1:20" x14ac:dyDescent="0.25">
      <c r="A39" s="8">
        <f t="shared" si="0"/>
        <v>38</v>
      </c>
      <c r="B39" s="9" t="s">
        <v>274</v>
      </c>
      <c r="C39" s="9" t="s">
        <v>275</v>
      </c>
      <c r="D39" s="10" t="s">
        <v>18</v>
      </c>
      <c r="E39" s="10" t="s">
        <v>276</v>
      </c>
      <c r="F39" s="11">
        <v>36820246.539999999</v>
      </c>
      <c r="G39" s="11">
        <v>2339705.2599999998</v>
      </c>
      <c r="H39" s="11">
        <v>2875290.74</v>
      </c>
      <c r="I39" s="12">
        <v>1304073</v>
      </c>
      <c r="J39" s="8" t="s">
        <v>52</v>
      </c>
      <c r="K39" s="10" t="s">
        <v>20</v>
      </c>
      <c r="L39" s="10" t="s">
        <v>277</v>
      </c>
      <c r="M39" s="10" t="s">
        <v>30</v>
      </c>
      <c r="N39" s="10" t="s">
        <v>41</v>
      </c>
      <c r="O39" s="10" t="s">
        <v>278</v>
      </c>
      <c r="P39" s="10" t="s">
        <v>59</v>
      </c>
      <c r="Q39" s="10" t="s">
        <v>26</v>
      </c>
      <c r="R39" s="10" t="s">
        <v>279</v>
      </c>
      <c r="S39" s="10" t="s">
        <v>22</v>
      </c>
      <c r="T39" s="11">
        <v>0</v>
      </c>
    </row>
    <row r="40" spans="1:20" x14ac:dyDescent="0.25">
      <c r="A40" s="8">
        <f t="shared" si="0"/>
        <v>39</v>
      </c>
      <c r="B40" s="9" t="s">
        <v>285</v>
      </c>
      <c r="C40" s="9" t="s">
        <v>286</v>
      </c>
      <c r="D40" s="10" t="s">
        <v>18</v>
      </c>
      <c r="E40" s="10" t="s">
        <v>287</v>
      </c>
      <c r="F40" s="11">
        <v>26997341.690000001</v>
      </c>
      <c r="G40" s="11">
        <v>2625625.73</v>
      </c>
      <c r="H40" s="11">
        <v>2028023.27</v>
      </c>
      <c r="I40" s="12">
        <v>1176986</v>
      </c>
      <c r="J40" s="8" t="s">
        <v>52</v>
      </c>
      <c r="K40" s="10" t="s">
        <v>125</v>
      </c>
      <c r="L40" s="10" t="s">
        <v>288</v>
      </c>
      <c r="M40" s="10" t="s">
        <v>23</v>
      </c>
      <c r="N40" s="10" t="s">
        <v>41</v>
      </c>
      <c r="O40" s="10" t="s">
        <v>289</v>
      </c>
      <c r="P40" s="10" t="s">
        <v>53</v>
      </c>
      <c r="Q40" s="10" t="s">
        <v>24</v>
      </c>
      <c r="R40" s="10" t="s">
        <v>290</v>
      </c>
      <c r="S40" s="10" t="s">
        <v>22</v>
      </c>
      <c r="T40" s="11">
        <v>2699734.17</v>
      </c>
    </row>
    <row r="41" spans="1:20" x14ac:dyDescent="0.25">
      <c r="A41" s="8">
        <f t="shared" si="0"/>
        <v>40</v>
      </c>
      <c r="B41" s="9" t="s">
        <v>291</v>
      </c>
      <c r="C41" s="9" t="s">
        <v>292</v>
      </c>
      <c r="D41" s="10" t="s">
        <v>18</v>
      </c>
      <c r="E41" s="10" t="s">
        <v>293</v>
      </c>
      <c r="F41" s="11">
        <v>11935176.73</v>
      </c>
      <c r="G41" s="11">
        <v>2424207.9700000002</v>
      </c>
      <c r="H41" s="11">
        <v>866622.03</v>
      </c>
      <c r="I41" s="12">
        <v>740195</v>
      </c>
      <c r="J41" s="8" t="s">
        <v>52</v>
      </c>
      <c r="K41" s="10" t="s">
        <v>43</v>
      </c>
      <c r="L41" s="10" t="s">
        <v>294</v>
      </c>
      <c r="M41" s="10" t="s">
        <v>23</v>
      </c>
      <c r="N41" s="10" t="s">
        <v>41</v>
      </c>
      <c r="O41" s="10" t="s">
        <v>295</v>
      </c>
      <c r="P41" s="10" t="s">
        <v>296</v>
      </c>
      <c r="Q41" s="10" t="s">
        <v>297</v>
      </c>
      <c r="R41" s="10" t="s">
        <v>298</v>
      </c>
      <c r="S41" s="10" t="s">
        <v>22</v>
      </c>
      <c r="T41" s="11">
        <v>1193517.67</v>
      </c>
    </row>
    <row r="42" spans="1:20" x14ac:dyDescent="0.25">
      <c r="A42" s="8">
        <f t="shared" si="0"/>
        <v>41</v>
      </c>
      <c r="B42" s="9" t="s">
        <v>300</v>
      </c>
      <c r="C42" s="9" t="s">
        <v>301</v>
      </c>
      <c r="D42" s="10" t="s">
        <v>18</v>
      </c>
      <c r="E42" s="10" t="s">
        <v>302</v>
      </c>
      <c r="F42" s="11">
        <v>29194995.440000001</v>
      </c>
      <c r="G42" s="11">
        <v>1150501.9099999999</v>
      </c>
      <c r="H42" s="11">
        <v>2227732.09</v>
      </c>
      <c r="I42" s="12">
        <v>863039</v>
      </c>
      <c r="J42" s="8" t="s">
        <v>52</v>
      </c>
      <c r="K42" s="10" t="s">
        <v>56</v>
      </c>
      <c r="L42" s="10" t="s">
        <v>299</v>
      </c>
      <c r="M42" s="10" t="s">
        <v>23</v>
      </c>
      <c r="N42" s="10" t="s">
        <v>41</v>
      </c>
      <c r="O42" s="10" t="s">
        <v>303</v>
      </c>
      <c r="P42" s="10" t="s">
        <v>60</v>
      </c>
      <c r="Q42" s="10" t="s">
        <v>24</v>
      </c>
      <c r="R42" s="10" t="s">
        <v>304</v>
      </c>
      <c r="S42" s="10" t="s">
        <v>22</v>
      </c>
      <c r="T42" s="11">
        <v>399499.54</v>
      </c>
    </row>
    <row r="43" spans="1:20" x14ac:dyDescent="0.25">
      <c r="A43" s="8">
        <f t="shared" si="0"/>
        <v>42</v>
      </c>
      <c r="B43" s="9" t="s">
        <v>326</v>
      </c>
      <c r="C43" s="9" t="s">
        <v>327</v>
      </c>
      <c r="D43" s="10" t="s">
        <v>18</v>
      </c>
      <c r="E43" s="10" t="s">
        <v>328</v>
      </c>
      <c r="F43" s="11">
        <v>29623872.030000001</v>
      </c>
      <c r="G43" s="11">
        <v>0</v>
      </c>
      <c r="H43" s="11">
        <v>1737287.21</v>
      </c>
      <c r="I43" s="12">
        <v>991019</v>
      </c>
      <c r="J43" s="8" t="s">
        <v>52</v>
      </c>
      <c r="K43" s="10" t="s">
        <v>27</v>
      </c>
      <c r="L43" s="10" t="s">
        <v>167</v>
      </c>
      <c r="M43" s="10" t="s">
        <v>21</v>
      </c>
      <c r="N43" s="10" t="s">
        <v>41</v>
      </c>
      <c r="O43" s="10" t="s">
        <v>329</v>
      </c>
      <c r="P43" s="10" t="s">
        <v>330</v>
      </c>
      <c r="Q43" s="10" t="s">
        <v>67</v>
      </c>
      <c r="R43" s="10" t="s">
        <v>331</v>
      </c>
      <c r="S43" s="10" t="s">
        <v>22</v>
      </c>
      <c r="T43" s="11">
        <v>0</v>
      </c>
    </row>
    <row r="44" spans="1:20" x14ac:dyDescent="0.25">
      <c r="A44" s="13" t="s">
        <v>341</v>
      </c>
      <c r="B44" s="13"/>
      <c r="C44" s="13"/>
      <c r="D44" s="13"/>
      <c r="E44" s="13"/>
      <c r="F44" s="14">
        <f>SUM(F2:F43)</f>
        <v>965428400.76999998</v>
      </c>
      <c r="G44" s="14">
        <f t="shared" ref="G44:T44" si="1">SUM(G2:G43)</f>
        <v>108588753.82000002</v>
      </c>
      <c r="H44" s="14">
        <f t="shared" si="1"/>
        <v>45696028.240000002</v>
      </c>
      <c r="I44" s="14">
        <f t="shared" si="1"/>
        <v>61864874</v>
      </c>
      <c r="J44" s="15"/>
      <c r="K44" s="15"/>
      <c r="L44" s="15"/>
      <c r="M44" s="15"/>
      <c r="N44" s="15"/>
      <c r="O44" s="15"/>
      <c r="P44" s="14">
        <f t="shared" si="1"/>
        <v>0</v>
      </c>
      <c r="Q44" s="14">
        <f t="shared" si="1"/>
        <v>0</v>
      </c>
      <c r="R44" s="14">
        <f t="shared" si="1"/>
        <v>0</v>
      </c>
      <c r="S44" s="14">
        <f t="shared" si="1"/>
        <v>0</v>
      </c>
      <c r="T44" s="14">
        <f t="shared" si="1"/>
        <v>35425944.689999998</v>
      </c>
    </row>
    <row r="45" spans="1:20" x14ac:dyDescent="0.25">
      <c r="B45" s="1"/>
      <c r="C45" s="1"/>
      <c r="I45" s="2"/>
    </row>
    <row r="46" spans="1:20" x14ac:dyDescent="0.25">
      <c r="B46" s="1"/>
      <c r="C46" s="1"/>
      <c r="I46" s="2"/>
    </row>
    <row r="47" spans="1:20" x14ac:dyDescent="0.25">
      <c r="B47" s="1"/>
      <c r="C47" s="1"/>
      <c r="I47" s="2"/>
    </row>
    <row r="48" spans="1:20" x14ac:dyDescent="0.25">
      <c r="B48" s="1"/>
      <c r="C48" s="1"/>
      <c r="I48" s="2"/>
    </row>
    <row r="49" spans="2:9" x14ac:dyDescent="0.25">
      <c r="B49" s="1"/>
      <c r="C49" s="1"/>
      <c r="I49" s="2"/>
    </row>
    <row r="50" spans="2:9" x14ac:dyDescent="0.25">
      <c r="B50" s="1"/>
      <c r="C50" s="1"/>
      <c r="I50" s="2"/>
    </row>
    <row r="51" spans="2:9" x14ac:dyDescent="0.25">
      <c r="B51" s="1"/>
      <c r="C51" s="1"/>
      <c r="I51" s="2"/>
    </row>
    <row r="52" spans="2:9" x14ac:dyDescent="0.25">
      <c r="B52" s="1"/>
      <c r="C52" s="1"/>
      <c r="I52" s="2"/>
    </row>
    <row r="53" spans="2:9" x14ac:dyDescent="0.25">
      <c r="B53" s="1"/>
      <c r="C53" s="1"/>
      <c r="I53" s="2"/>
    </row>
    <row r="54" spans="2:9" x14ac:dyDescent="0.25">
      <c r="B54" s="1"/>
      <c r="C54" s="1"/>
      <c r="I54" s="2"/>
    </row>
    <row r="55" spans="2:9" x14ac:dyDescent="0.25">
      <c r="B55" s="1"/>
      <c r="C55" s="1"/>
      <c r="I55" s="2"/>
    </row>
    <row r="56" spans="2:9" x14ac:dyDescent="0.25">
      <c r="B56" s="1"/>
      <c r="C56" s="1"/>
      <c r="I56" s="2"/>
    </row>
    <row r="57" spans="2:9" x14ac:dyDescent="0.25">
      <c r="B57" s="1"/>
      <c r="C57" s="1"/>
      <c r="I57" s="2"/>
    </row>
    <row r="58" spans="2:9" x14ac:dyDescent="0.25">
      <c r="B58" s="1"/>
      <c r="C58" s="1"/>
      <c r="I58" s="2"/>
    </row>
    <row r="59" spans="2:9" x14ac:dyDescent="0.25">
      <c r="B59" s="1"/>
      <c r="C59" s="1"/>
      <c r="I59" s="2"/>
    </row>
    <row r="60" spans="2:9" x14ac:dyDescent="0.25">
      <c r="B60" s="1"/>
      <c r="C60" s="1"/>
      <c r="I60" s="2"/>
    </row>
    <row r="61" spans="2:9" x14ac:dyDescent="0.25">
      <c r="B61" s="1"/>
      <c r="C61" s="1"/>
      <c r="I61" s="2"/>
    </row>
    <row r="62" spans="2:9" x14ac:dyDescent="0.25">
      <c r="B62" s="1"/>
      <c r="C62" s="1"/>
      <c r="I62" s="2"/>
    </row>
    <row r="63" spans="2:9" x14ac:dyDescent="0.25">
      <c r="B63" s="1"/>
      <c r="C63" s="1"/>
      <c r="I63" s="2"/>
    </row>
    <row r="64" spans="2:9" x14ac:dyDescent="0.25">
      <c r="B64" s="1"/>
      <c r="C64" s="1"/>
      <c r="I64" s="2"/>
    </row>
    <row r="65" spans="2:9" x14ac:dyDescent="0.25">
      <c r="B65" s="1"/>
      <c r="C65" s="1"/>
      <c r="I65" s="2"/>
    </row>
    <row r="66" spans="2:9" x14ac:dyDescent="0.25">
      <c r="B66" s="1"/>
      <c r="C66" s="1"/>
      <c r="I66" s="2"/>
    </row>
    <row r="67" spans="2:9" x14ac:dyDescent="0.25">
      <c r="B67" s="1"/>
      <c r="C67" s="1"/>
      <c r="I67" s="2"/>
    </row>
    <row r="68" spans="2:9" x14ac:dyDescent="0.25">
      <c r="B68" s="1"/>
      <c r="C68" s="1"/>
      <c r="I68" s="2"/>
    </row>
    <row r="69" spans="2:9" x14ac:dyDescent="0.25">
      <c r="B69" s="1"/>
      <c r="C69" s="1"/>
      <c r="I69" s="2"/>
    </row>
    <row r="70" spans="2:9" x14ac:dyDescent="0.25">
      <c r="B70" s="1"/>
      <c r="C70" s="1"/>
      <c r="I70" s="2"/>
    </row>
    <row r="71" spans="2:9" x14ac:dyDescent="0.25">
      <c r="B71" s="1"/>
      <c r="C71" s="1"/>
      <c r="I71" s="2"/>
    </row>
    <row r="72" spans="2:9" x14ac:dyDescent="0.25">
      <c r="B72" s="1"/>
      <c r="C72" s="1"/>
      <c r="I72" s="2"/>
    </row>
    <row r="73" spans="2:9" x14ac:dyDescent="0.25">
      <c r="B73" s="1"/>
      <c r="C73" s="1"/>
      <c r="I73" s="2"/>
    </row>
    <row r="74" spans="2:9" x14ac:dyDescent="0.25">
      <c r="B74" s="1"/>
      <c r="C74" s="1"/>
      <c r="I74" s="2"/>
    </row>
    <row r="75" spans="2:9" x14ac:dyDescent="0.25">
      <c r="B75" s="1"/>
      <c r="C75" s="1"/>
      <c r="I75" s="2"/>
    </row>
    <row r="76" spans="2:9" x14ac:dyDescent="0.25">
      <c r="B76" s="1"/>
      <c r="C76" s="1"/>
      <c r="I76" s="2"/>
    </row>
    <row r="77" spans="2:9" x14ac:dyDescent="0.25">
      <c r="B77" s="1"/>
      <c r="C77" s="1"/>
      <c r="I77" s="2"/>
    </row>
    <row r="78" spans="2:9" x14ac:dyDescent="0.25">
      <c r="B78" s="1"/>
      <c r="C78" s="1"/>
      <c r="I78" s="2"/>
    </row>
    <row r="79" spans="2:9" x14ac:dyDescent="0.25">
      <c r="B79" s="1"/>
      <c r="C79" s="1"/>
      <c r="I79" s="2"/>
    </row>
    <row r="80" spans="2:9" x14ac:dyDescent="0.25">
      <c r="B80" s="1"/>
      <c r="C80" s="1"/>
      <c r="I80" s="2"/>
    </row>
    <row r="81" spans="2:9" x14ac:dyDescent="0.25">
      <c r="B81" s="1"/>
      <c r="C81" s="1"/>
      <c r="I81" s="2"/>
    </row>
    <row r="82" spans="2:9" x14ac:dyDescent="0.25">
      <c r="B82" s="1"/>
      <c r="C82" s="1"/>
      <c r="I82" s="2"/>
    </row>
    <row r="83" spans="2:9" x14ac:dyDescent="0.25">
      <c r="B83" s="1"/>
      <c r="C83" s="1"/>
      <c r="I83" s="2"/>
    </row>
    <row r="84" spans="2:9" x14ac:dyDescent="0.25">
      <c r="B84" s="1"/>
      <c r="C84" s="1"/>
      <c r="I84" s="2"/>
    </row>
    <row r="85" spans="2:9" x14ac:dyDescent="0.25">
      <c r="B85" s="1"/>
      <c r="C85" s="1"/>
      <c r="I85" s="2"/>
    </row>
    <row r="86" spans="2:9" x14ac:dyDescent="0.25">
      <c r="B86" s="1"/>
      <c r="C86" s="1"/>
      <c r="I86" s="2"/>
    </row>
    <row r="87" spans="2:9" x14ac:dyDescent="0.25">
      <c r="B87" s="1"/>
      <c r="C87" s="1"/>
      <c r="I87" s="2"/>
    </row>
    <row r="88" spans="2:9" x14ac:dyDescent="0.25">
      <c r="B88" s="1"/>
      <c r="C88" s="1"/>
      <c r="I88" s="2"/>
    </row>
    <row r="89" spans="2:9" x14ac:dyDescent="0.25">
      <c r="B89" s="1"/>
      <c r="C89" s="1"/>
      <c r="I89" s="2"/>
    </row>
    <row r="90" spans="2:9" x14ac:dyDescent="0.25">
      <c r="B90" s="1"/>
      <c r="C90" s="1"/>
      <c r="I90" s="2"/>
    </row>
    <row r="91" spans="2:9" x14ac:dyDescent="0.25">
      <c r="B91" s="1"/>
      <c r="C91" s="1"/>
      <c r="I91" s="2"/>
    </row>
    <row r="92" spans="2:9" x14ac:dyDescent="0.25">
      <c r="B92" s="1"/>
      <c r="C92" s="1"/>
      <c r="I92" s="2"/>
    </row>
    <row r="93" spans="2:9" x14ac:dyDescent="0.25">
      <c r="B93" s="1"/>
      <c r="C93" s="1"/>
      <c r="I93" s="2"/>
    </row>
    <row r="94" spans="2:9" x14ac:dyDescent="0.25">
      <c r="B94" s="1"/>
      <c r="C94" s="1"/>
      <c r="I94" s="2"/>
    </row>
    <row r="95" spans="2:9" x14ac:dyDescent="0.25">
      <c r="B95" s="1"/>
      <c r="C95" s="1"/>
      <c r="I95" s="2"/>
    </row>
    <row r="96" spans="2:9" x14ac:dyDescent="0.25">
      <c r="B96" s="1"/>
      <c r="C96" s="1"/>
      <c r="I96" s="2"/>
    </row>
    <row r="97" spans="2:9" x14ac:dyDescent="0.25">
      <c r="B97" s="1"/>
      <c r="C97" s="1"/>
      <c r="I97" s="2"/>
    </row>
    <row r="98" spans="2:9" x14ac:dyDescent="0.25">
      <c r="B98" s="1"/>
      <c r="C98" s="1"/>
      <c r="I98" s="2"/>
    </row>
    <row r="99" spans="2:9" x14ac:dyDescent="0.25">
      <c r="B99" s="1"/>
      <c r="C99" s="1"/>
      <c r="I99" s="2"/>
    </row>
    <row r="100" spans="2:9" x14ac:dyDescent="0.25">
      <c r="B100" s="1"/>
      <c r="C100" s="1"/>
      <c r="I100" s="2"/>
    </row>
    <row r="101" spans="2:9" x14ac:dyDescent="0.25">
      <c r="B101" s="1"/>
      <c r="C101" s="1"/>
      <c r="I101" s="2"/>
    </row>
    <row r="102" spans="2:9" x14ac:dyDescent="0.25">
      <c r="B102" s="1"/>
      <c r="C102" s="1"/>
      <c r="I102" s="2"/>
    </row>
    <row r="103" spans="2:9" x14ac:dyDescent="0.25">
      <c r="B103" s="1"/>
      <c r="C103" s="1"/>
      <c r="I103" s="2"/>
    </row>
    <row r="104" spans="2:9" x14ac:dyDescent="0.25">
      <c r="B104" s="1"/>
      <c r="C104" s="1"/>
      <c r="I104" s="2"/>
    </row>
    <row r="105" spans="2:9" x14ac:dyDescent="0.25">
      <c r="B105" s="1"/>
      <c r="C105" s="1"/>
      <c r="I105" s="2"/>
    </row>
    <row r="106" spans="2:9" x14ac:dyDescent="0.25">
      <c r="B106" s="1"/>
      <c r="C106" s="1"/>
      <c r="I106" s="2"/>
    </row>
    <row r="107" spans="2:9" x14ac:dyDescent="0.25">
      <c r="B107" s="1"/>
      <c r="C107" s="1"/>
      <c r="I107" s="2"/>
    </row>
    <row r="108" spans="2:9" x14ac:dyDescent="0.25">
      <c r="B108" s="1"/>
      <c r="C108" s="1"/>
      <c r="I108" s="2"/>
    </row>
    <row r="109" spans="2:9" x14ac:dyDescent="0.25">
      <c r="B109" s="1"/>
      <c r="C109" s="1"/>
      <c r="I109" s="2"/>
    </row>
    <row r="110" spans="2:9" x14ac:dyDescent="0.25">
      <c r="B110" s="1"/>
      <c r="C110" s="1"/>
      <c r="I110" s="2"/>
    </row>
    <row r="111" spans="2:9" x14ac:dyDescent="0.25">
      <c r="B111" s="1"/>
      <c r="C111" s="1"/>
      <c r="I111" s="2"/>
    </row>
    <row r="112" spans="2:9" x14ac:dyDescent="0.25">
      <c r="B112" s="1"/>
      <c r="C112" s="1"/>
      <c r="I112" s="2"/>
    </row>
    <row r="113" spans="2:9" x14ac:dyDescent="0.25">
      <c r="B113" s="1"/>
      <c r="C113" s="1"/>
      <c r="I113" s="2"/>
    </row>
    <row r="114" spans="2:9" x14ac:dyDescent="0.25">
      <c r="B114" s="1"/>
      <c r="C114" s="1"/>
      <c r="I114" s="2"/>
    </row>
    <row r="115" spans="2:9" x14ac:dyDescent="0.25">
      <c r="B115" s="1"/>
      <c r="C115" s="1"/>
      <c r="I115" s="2"/>
    </row>
    <row r="116" spans="2:9" x14ac:dyDescent="0.25">
      <c r="B116" s="1"/>
      <c r="C116" s="1"/>
      <c r="I116" s="2"/>
    </row>
    <row r="117" spans="2:9" x14ac:dyDescent="0.25">
      <c r="B117" s="1"/>
      <c r="C117" s="1"/>
      <c r="I117" s="2"/>
    </row>
    <row r="118" spans="2:9" x14ac:dyDescent="0.25">
      <c r="B118" s="1"/>
      <c r="C118" s="1"/>
      <c r="I118" s="2"/>
    </row>
    <row r="119" spans="2:9" x14ac:dyDescent="0.25">
      <c r="B119" s="1"/>
      <c r="C119" s="1"/>
      <c r="I119" s="2"/>
    </row>
    <row r="120" spans="2:9" x14ac:dyDescent="0.25">
      <c r="B120" s="1"/>
      <c r="C120" s="1"/>
      <c r="I120" s="2"/>
    </row>
    <row r="121" spans="2:9" x14ac:dyDescent="0.25">
      <c r="B121" s="1"/>
      <c r="C121" s="1"/>
      <c r="I121" s="2"/>
    </row>
    <row r="122" spans="2:9" x14ac:dyDescent="0.25">
      <c r="B122" s="1"/>
      <c r="C122" s="1"/>
      <c r="I122" s="2"/>
    </row>
    <row r="123" spans="2:9" x14ac:dyDescent="0.25">
      <c r="B123" s="1"/>
      <c r="C123" s="1"/>
      <c r="I123" s="2"/>
    </row>
    <row r="124" spans="2:9" x14ac:dyDescent="0.25">
      <c r="B124" s="1"/>
      <c r="C124" s="1"/>
      <c r="I124" s="2"/>
    </row>
    <row r="125" spans="2:9" x14ac:dyDescent="0.25">
      <c r="B125" s="1"/>
      <c r="C125" s="1"/>
      <c r="I125" s="2"/>
    </row>
    <row r="126" spans="2:9" x14ac:dyDescent="0.25">
      <c r="B126" s="1"/>
      <c r="C126" s="1"/>
      <c r="I126" s="2"/>
    </row>
    <row r="127" spans="2:9" x14ac:dyDescent="0.25">
      <c r="B127" s="1"/>
      <c r="C127" s="1"/>
      <c r="I127" s="2"/>
    </row>
    <row r="128" spans="2:9" x14ac:dyDescent="0.25">
      <c r="B128" s="1"/>
      <c r="C128" s="1"/>
      <c r="I128" s="2"/>
    </row>
    <row r="129" spans="2:9" x14ac:dyDescent="0.25">
      <c r="B129" s="1"/>
      <c r="C129" s="1"/>
      <c r="I129" s="2"/>
    </row>
    <row r="130" spans="2:9" x14ac:dyDescent="0.25">
      <c r="B130" s="1"/>
      <c r="C130" s="1"/>
      <c r="I130" s="2"/>
    </row>
    <row r="131" spans="2:9" x14ac:dyDescent="0.25">
      <c r="B131" s="1"/>
      <c r="C131" s="1"/>
      <c r="I131" s="2"/>
    </row>
    <row r="132" spans="2:9" x14ac:dyDescent="0.25">
      <c r="B132" s="1"/>
      <c r="C132" s="1"/>
      <c r="I132" s="2"/>
    </row>
    <row r="133" spans="2:9" x14ac:dyDescent="0.25">
      <c r="B133" s="1"/>
      <c r="C133" s="1"/>
      <c r="I133" s="2"/>
    </row>
    <row r="134" spans="2:9" x14ac:dyDescent="0.25">
      <c r="B134" s="1"/>
      <c r="C134" s="1"/>
      <c r="I134" s="2"/>
    </row>
    <row r="135" spans="2:9" x14ac:dyDescent="0.25">
      <c r="B135" s="1"/>
      <c r="C135" s="1"/>
      <c r="I135" s="2"/>
    </row>
    <row r="136" spans="2:9" x14ac:dyDescent="0.25">
      <c r="B136" s="1"/>
      <c r="C136" s="1"/>
      <c r="I136" s="2"/>
    </row>
    <row r="137" spans="2:9" x14ac:dyDescent="0.25">
      <c r="B137" s="1"/>
      <c r="C137" s="1"/>
      <c r="I137" s="2"/>
    </row>
    <row r="138" spans="2:9" x14ac:dyDescent="0.25">
      <c r="B138" s="1"/>
      <c r="C138" s="1"/>
      <c r="I138" s="2"/>
    </row>
    <row r="139" spans="2:9" x14ac:dyDescent="0.25">
      <c r="B139" s="1"/>
      <c r="C139" s="1"/>
      <c r="I139" s="2"/>
    </row>
    <row r="140" spans="2:9" x14ac:dyDescent="0.25">
      <c r="B140" s="1"/>
      <c r="C140" s="1"/>
      <c r="I140" s="2"/>
    </row>
    <row r="141" spans="2:9" x14ac:dyDescent="0.25">
      <c r="B141" s="1"/>
      <c r="C141" s="1"/>
      <c r="I141" s="2"/>
    </row>
    <row r="142" spans="2:9" x14ac:dyDescent="0.25">
      <c r="B142" s="1"/>
      <c r="C142" s="1"/>
      <c r="I142" s="2"/>
    </row>
    <row r="143" spans="2:9" x14ac:dyDescent="0.25">
      <c r="B143" s="1"/>
      <c r="C143" s="1"/>
      <c r="I143" s="2"/>
    </row>
    <row r="144" spans="2:9" x14ac:dyDescent="0.25">
      <c r="B144" s="1"/>
      <c r="C144" s="1"/>
      <c r="I144" s="2"/>
    </row>
    <row r="145" spans="2:9" x14ac:dyDescent="0.25">
      <c r="B145" s="1"/>
      <c r="C145" s="1"/>
      <c r="I145" s="2"/>
    </row>
    <row r="146" spans="2:9" x14ac:dyDescent="0.25">
      <c r="B146" s="1"/>
      <c r="C146" s="1"/>
      <c r="I146" s="2"/>
    </row>
    <row r="147" spans="2:9" x14ac:dyDescent="0.25">
      <c r="B147" s="1"/>
      <c r="C147" s="1"/>
      <c r="I147" s="2"/>
    </row>
    <row r="148" spans="2:9" x14ac:dyDescent="0.25">
      <c r="B148" s="1"/>
      <c r="C148" s="1"/>
      <c r="I148" s="2"/>
    </row>
    <row r="149" spans="2:9" x14ac:dyDescent="0.25">
      <c r="B149" s="1"/>
      <c r="C149" s="1"/>
      <c r="I149" s="2"/>
    </row>
    <row r="150" spans="2:9" x14ac:dyDescent="0.25">
      <c r="B150" s="1"/>
      <c r="C150" s="1"/>
      <c r="I150" s="2"/>
    </row>
    <row r="151" spans="2:9" x14ac:dyDescent="0.25">
      <c r="B151" s="1"/>
      <c r="C151" s="1"/>
      <c r="I151" s="2"/>
    </row>
    <row r="152" spans="2:9" x14ac:dyDescent="0.25">
      <c r="B152" s="1"/>
      <c r="C152" s="1"/>
      <c r="I152" s="2"/>
    </row>
    <row r="153" spans="2:9" x14ac:dyDescent="0.25">
      <c r="B153" s="1"/>
      <c r="C153" s="1"/>
      <c r="I153" s="2"/>
    </row>
    <row r="154" spans="2:9" x14ac:dyDescent="0.25">
      <c r="B154" s="1"/>
      <c r="C154" s="1"/>
      <c r="I154" s="2"/>
    </row>
    <row r="155" spans="2:9" x14ac:dyDescent="0.25">
      <c r="B155" s="1"/>
      <c r="C155" s="1"/>
      <c r="I155" s="2"/>
    </row>
    <row r="156" spans="2:9" x14ac:dyDescent="0.25">
      <c r="B156" s="1"/>
      <c r="C156" s="1"/>
      <c r="I156" s="2"/>
    </row>
    <row r="157" spans="2:9" x14ac:dyDescent="0.25">
      <c r="B157" s="1"/>
      <c r="C157" s="1"/>
      <c r="I157" s="2"/>
    </row>
    <row r="158" spans="2:9" x14ac:dyDescent="0.25">
      <c r="B158" s="1"/>
      <c r="C158" s="1"/>
      <c r="I158" s="2"/>
    </row>
    <row r="159" spans="2:9" x14ac:dyDescent="0.25">
      <c r="B159" s="1"/>
      <c r="C159" s="1"/>
      <c r="I159" s="2"/>
    </row>
    <row r="160" spans="2:9" x14ac:dyDescent="0.25">
      <c r="B160" s="1"/>
      <c r="C160" s="1"/>
      <c r="I160" s="2"/>
    </row>
    <row r="161" spans="2:9" x14ac:dyDescent="0.25">
      <c r="B161" s="1"/>
      <c r="C161" s="1"/>
      <c r="I161" s="2"/>
    </row>
    <row r="162" spans="2:9" x14ac:dyDescent="0.25">
      <c r="B162" s="1"/>
      <c r="C162" s="1"/>
      <c r="I162" s="2"/>
    </row>
    <row r="163" spans="2:9" x14ac:dyDescent="0.25">
      <c r="B163" s="1"/>
      <c r="C163" s="1"/>
      <c r="I163" s="2"/>
    </row>
    <row r="164" spans="2:9" x14ac:dyDescent="0.25">
      <c r="B164" s="1"/>
      <c r="C164" s="1"/>
      <c r="I164" s="2"/>
    </row>
    <row r="165" spans="2:9" x14ac:dyDescent="0.25">
      <c r="B165" s="1"/>
      <c r="C165" s="1"/>
      <c r="I165" s="2"/>
    </row>
    <row r="166" spans="2:9" x14ac:dyDescent="0.25">
      <c r="B166" s="1"/>
      <c r="C166" s="1"/>
      <c r="I166" s="2"/>
    </row>
    <row r="167" spans="2:9" x14ac:dyDescent="0.25">
      <c r="B167" s="1"/>
      <c r="C167" s="1"/>
      <c r="I167" s="2"/>
    </row>
    <row r="168" spans="2:9" x14ac:dyDescent="0.25">
      <c r="B168" s="1"/>
      <c r="C168" s="1"/>
      <c r="I168" s="2"/>
    </row>
    <row r="169" spans="2:9" x14ac:dyDescent="0.25">
      <c r="B169" s="1"/>
      <c r="C169" s="1"/>
      <c r="I169" s="2"/>
    </row>
    <row r="170" spans="2:9" x14ac:dyDescent="0.25">
      <c r="B170" s="1"/>
      <c r="C170" s="1"/>
      <c r="I170" s="2"/>
    </row>
    <row r="171" spans="2:9" x14ac:dyDescent="0.25">
      <c r="B171" s="1"/>
      <c r="C171" s="1"/>
      <c r="I171" s="2"/>
    </row>
    <row r="172" spans="2:9" x14ac:dyDescent="0.25">
      <c r="B172" s="1"/>
      <c r="C172" s="1"/>
      <c r="I172" s="2"/>
    </row>
    <row r="173" spans="2:9" x14ac:dyDescent="0.25">
      <c r="B173" s="1"/>
      <c r="C173" s="1"/>
      <c r="I173" s="2"/>
    </row>
    <row r="174" spans="2:9" x14ac:dyDescent="0.25">
      <c r="B174" s="1"/>
      <c r="C174" s="1"/>
      <c r="I174" s="2"/>
    </row>
    <row r="175" spans="2:9" x14ac:dyDescent="0.25">
      <c r="B175" s="1"/>
      <c r="C175" s="1"/>
      <c r="I175" s="2"/>
    </row>
    <row r="176" spans="2:9" x14ac:dyDescent="0.25">
      <c r="B176" s="1"/>
      <c r="C176" s="1"/>
      <c r="I176" s="2"/>
    </row>
    <row r="177" spans="2:9" x14ac:dyDescent="0.25">
      <c r="B177" s="1"/>
      <c r="C177" s="1"/>
      <c r="I177" s="2"/>
    </row>
    <row r="178" spans="2:9" x14ac:dyDescent="0.25">
      <c r="B178" s="1"/>
      <c r="C178" s="1"/>
      <c r="I178" s="2"/>
    </row>
    <row r="179" spans="2:9" x14ac:dyDescent="0.25">
      <c r="B179" s="1"/>
      <c r="C179" s="1"/>
      <c r="I179" s="2"/>
    </row>
    <row r="180" spans="2:9" x14ac:dyDescent="0.25">
      <c r="B180" s="1"/>
      <c r="C180" s="1"/>
      <c r="I180" s="2"/>
    </row>
    <row r="181" spans="2:9" x14ac:dyDescent="0.25">
      <c r="B181" s="1"/>
      <c r="C181" s="1"/>
      <c r="I181" s="2"/>
    </row>
    <row r="182" spans="2:9" x14ac:dyDescent="0.25">
      <c r="B182" s="1"/>
      <c r="C182" s="1"/>
      <c r="I182" s="2"/>
    </row>
    <row r="183" spans="2:9" x14ac:dyDescent="0.25">
      <c r="B183" s="1"/>
      <c r="C183" s="1"/>
      <c r="I183" s="2"/>
    </row>
    <row r="184" spans="2:9" x14ac:dyDescent="0.25">
      <c r="B184" s="1"/>
      <c r="C184" s="1"/>
      <c r="I184" s="2"/>
    </row>
    <row r="185" spans="2:9" x14ac:dyDescent="0.25">
      <c r="B185" s="1"/>
      <c r="C185" s="1"/>
      <c r="I185" s="2"/>
    </row>
    <row r="186" spans="2:9" x14ac:dyDescent="0.25">
      <c r="B186" s="1"/>
      <c r="C186" s="1"/>
      <c r="I186" s="2"/>
    </row>
    <row r="187" spans="2:9" x14ac:dyDescent="0.25">
      <c r="B187" s="1"/>
      <c r="C187" s="1"/>
      <c r="I187" s="2"/>
    </row>
    <row r="188" spans="2:9" x14ac:dyDescent="0.25">
      <c r="B188" s="1"/>
      <c r="C188" s="1"/>
      <c r="I188" s="2"/>
    </row>
    <row r="189" spans="2:9" x14ac:dyDescent="0.25">
      <c r="B189" s="1"/>
      <c r="C189" s="1"/>
      <c r="I189" s="2"/>
    </row>
    <row r="190" spans="2:9" x14ac:dyDescent="0.25">
      <c r="B190" s="1"/>
      <c r="C190" s="1"/>
      <c r="I190" s="2"/>
    </row>
    <row r="191" spans="2:9" x14ac:dyDescent="0.25">
      <c r="B191" s="1"/>
      <c r="C191" s="1"/>
      <c r="I191" s="2"/>
    </row>
    <row r="192" spans="2:9" x14ac:dyDescent="0.25">
      <c r="B192" s="1"/>
      <c r="C192" s="1"/>
      <c r="I192" s="2"/>
    </row>
    <row r="193" spans="2:9" x14ac:dyDescent="0.25">
      <c r="B193" s="1"/>
      <c r="C193" s="1"/>
      <c r="I193" s="2"/>
    </row>
    <row r="194" spans="2:9" x14ac:dyDescent="0.25">
      <c r="B194" s="1"/>
      <c r="C194" s="1"/>
      <c r="I194" s="2"/>
    </row>
    <row r="195" spans="2:9" x14ac:dyDescent="0.25">
      <c r="B195" s="1"/>
      <c r="C195" s="1"/>
      <c r="I195" s="2"/>
    </row>
    <row r="196" spans="2:9" x14ac:dyDescent="0.25">
      <c r="B196" s="1"/>
      <c r="C196" s="1"/>
      <c r="I196" s="2"/>
    </row>
    <row r="197" spans="2:9" x14ac:dyDescent="0.25">
      <c r="B197" s="1"/>
      <c r="C197" s="1"/>
      <c r="I197" s="2"/>
    </row>
    <row r="198" spans="2:9" x14ac:dyDescent="0.25">
      <c r="B198" s="1"/>
      <c r="C198" s="1"/>
      <c r="I198" s="2"/>
    </row>
    <row r="199" spans="2:9" x14ac:dyDescent="0.25">
      <c r="B199" s="1"/>
      <c r="C199" s="1"/>
      <c r="I199" s="2"/>
    </row>
    <row r="200" spans="2:9" x14ac:dyDescent="0.25">
      <c r="B200" s="1"/>
      <c r="C200" s="1"/>
      <c r="I200" s="2"/>
    </row>
    <row r="201" spans="2:9" x14ac:dyDescent="0.25">
      <c r="B201" s="1"/>
      <c r="C201" s="1"/>
      <c r="I201" s="2"/>
    </row>
    <row r="202" spans="2:9" x14ac:dyDescent="0.25">
      <c r="B202" s="1"/>
      <c r="C202" s="1"/>
      <c r="I202" s="2"/>
    </row>
    <row r="203" spans="2:9" x14ac:dyDescent="0.25">
      <c r="B203" s="1"/>
      <c r="C203" s="1"/>
      <c r="I203" s="2"/>
    </row>
    <row r="204" spans="2:9" x14ac:dyDescent="0.25">
      <c r="B204" s="1"/>
      <c r="C204" s="1"/>
      <c r="I204" s="2"/>
    </row>
    <row r="205" spans="2:9" x14ac:dyDescent="0.25">
      <c r="B205" s="1"/>
      <c r="C205" s="1"/>
      <c r="I205" s="2"/>
    </row>
    <row r="206" spans="2:9" x14ac:dyDescent="0.25">
      <c r="B206" s="1"/>
      <c r="C206" s="1"/>
      <c r="I206" s="2"/>
    </row>
    <row r="207" spans="2:9" x14ac:dyDescent="0.25">
      <c r="B207" s="1"/>
      <c r="C207" s="1"/>
      <c r="I207" s="2"/>
    </row>
    <row r="208" spans="2:9" x14ac:dyDescent="0.25">
      <c r="B208" s="1"/>
      <c r="C208" s="1"/>
      <c r="I208" s="2"/>
    </row>
    <row r="209" spans="2:9" x14ac:dyDescent="0.25">
      <c r="B209" s="1"/>
      <c r="C209" s="1"/>
      <c r="I209" s="2"/>
    </row>
    <row r="210" spans="2:9" x14ac:dyDescent="0.25">
      <c r="B210" s="1"/>
      <c r="C210" s="1"/>
      <c r="I210" s="2"/>
    </row>
    <row r="211" spans="2:9" x14ac:dyDescent="0.25">
      <c r="B211" s="1"/>
      <c r="C211" s="1"/>
      <c r="I211" s="2"/>
    </row>
    <row r="212" spans="2:9" x14ac:dyDescent="0.25">
      <c r="B212" s="1"/>
      <c r="C212" s="1"/>
      <c r="I212" s="2"/>
    </row>
    <row r="213" spans="2:9" x14ac:dyDescent="0.25">
      <c r="B213" s="1"/>
      <c r="C213" s="1"/>
      <c r="I213" s="2"/>
    </row>
    <row r="214" spans="2:9" x14ac:dyDescent="0.25">
      <c r="B214" s="1"/>
      <c r="C214" s="1"/>
      <c r="I214" s="2"/>
    </row>
    <row r="215" spans="2:9" x14ac:dyDescent="0.25">
      <c r="B215" s="1"/>
      <c r="C215" s="1"/>
      <c r="I215" s="2"/>
    </row>
    <row r="216" spans="2:9" x14ac:dyDescent="0.25">
      <c r="B216" s="1"/>
      <c r="C216" s="1"/>
      <c r="I216" s="2"/>
    </row>
    <row r="217" spans="2:9" x14ac:dyDescent="0.25">
      <c r="B217" s="1"/>
      <c r="C217" s="1"/>
      <c r="I217" s="2"/>
    </row>
    <row r="218" spans="2:9" x14ac:dyDescent="0.25">
      <c r="B218" s="1"/>
      <c r="C218" s="1"/>
      <c r="I218" s="2"/>
    </row>
    <row r="219" spans="2:9" x14ac:dyDescent="0.25">
      <c r="B219" s="1"/>
      <c r="C219" s="1"/>
      <c r="I219" s="2"/>
    </row>
    <row r="220" spans="2:9" x14ac:dyDescent="0.25">
      <c r="B220" s="1"/>
      <c r="C220" s="1"/>
      <c r="I220" s="2"/>
    </row>
    <row r="221" spans="2:9" x14ac:dyDescent="0.25">
      <c r="B221" s="1"/>
      <c r="C221" s="1"/>
      <c r="I221" s="2"/>
    </row>
    <row r="222" spans="2:9" x14ac:dyDescent="0.25">
      <c r="B222" s="1"/>
      <c r="C222" s="1"/>
      <c r="I222" s="2"/>
    </row>
    <row r="223" spans="2:9" x14ac:dyDescent="0.25">
      <c r="B223" s="1"/>
      <c r="C223" s="1"/>
      <c r="I223" s="2"/>
    </row>
    <row r="224" spans="2:9" x14ac:dyDescent="0.25">
      <c r="B224" s="1"/>
      <c r="C224" s="1"/>
      <c r="I224" s="2"/>
    </row>
    <row r="225" spans="2:9" x14ac:dyDescent="0.25">
      <c r="B225" s="1"/>
      <c r="C225" s="1"/>
      <c r="I225" s="2"/>
    </row>
    <row r="226" spans="2:9" x14ac:dyDescent="0.25">
      <c r="B226" s="1"/>
      <c r="C226" s="1"/>
      <c r="I226" s="2"/>
    </row>
    <row r="227" spans="2:9" x14ac:dyDescent="0.25">
      <c r="B227" s="1"/>
      <c r="C227" s="1"/>
      <c r="I227" s="2"/>
    </row>
    <row r="228" spans="2:9" x14ac:dyDescent="0.25">
      <c r="B228" s="1"/>
      <c r="C228" s="1"/>
      <c r="I228" s="2"/>
    </row>
    <row r="229" spans="2:9" x14ac:dyDescent="0.25">
      <c r="B229" s="1"/>
      <c r="C229" s="1"/>
      <c r="I229" s="2"/>
    </row>
    <row r="230" spans="2:9" x14ac:dyDescent="0.25">
      <c r="B230" s="1"/>
      <c r="C230" s="1"/>
      <c r="I230" s="2"/>
    </row>
    <row r="231" spans="2:9" x14ac:dyDescent="0.25">
      <c r="B231" s="1"/>
      <c r="C231" s="1"/>
      <c r="I231" s="2"/>
    </row>
    <row r="232" spans="2:9" x14ac:dyDescent="0.25">
      <c r="B232" s="1"/>
      <c r="C232" s="1"/>
      <c r="I232" s="2"/>
    </row>
    <row r="233" spans="2:9" x14ac:dyDescent="0.25">
      <c r="B233" s="1"/>
      <c r="C233" s="1"/>
      <c r="I233" s="2"/>
    </row>
    <row r="234" spans="2:9" x14ac:dyDescent="0.25">
      <c r="B234" s="1"/>
      <c r="C234" s="1"/>
      <c r="I234" s="2"/>
    </row>
    <row r="235" spans="2:9" x14ac:dyDescent="0.25">
      <c r="B235" s="1"/>
      <c r="C235" s="1"/>
      <c r="I235" s="2"/>
    </row>
    <row r="236" spans="2:9" x14ac:dyDescent="0.25">
      <c r="B236" s="1"/>
      <c r="C236" s="1"/>
      <c r="I236" s="2"/>
    </row>
    <row r="237" spans="2:9" x14ac:dyDescent="0.25">
      <c r="B237" s="1"/>
      <c r="C237" s="1"/>
      <c r="I237" s="2"/>
    </row>
    <row r="238" spans="2:9" x14ac:dyDescent="0.25">
      <c r="B238" s="1"/>
      <c r="C238" s="1"/>
      <c r="I238" s="2"/>
    </row>
    <row r="239" spans="2:9" x14ac:dyDescent="0.25">
      <c r="B239" s="1"/>
      <c r="C239" s="1"/>
      <c r="I239" s="2"/>
    </row>
    <row r="240" spans="2:9" x14ac:dyDescent="0.25">
      <c r="B240" s="1"/>
      <c r="C240" s="1"/>
      <c r="I240" s="2"/>
    </row>
    <row r="241" spans="2:9" x14ac:dyDescent="0.25">
      <c r="B241" s="1"/>
      <c r="C241" s="1"/>
      <c r="I241" s="2"/>
    </row>
    <row r="242" spans="2:9" x14ac:dyDescent="0.25">
      <c r="B242" s="1"/>
      <c r="C242" s="1"/>
      <c r="I242" s="2"/>
    </row>
    <row r="243" spans="2:9" x14ac:dyDescent="0.25">
      <c r="B243" s="1"/>
      <c r="C243" s="1"/>
      <c r="I243" s="2"/>
    </row>
    <row r="244" spans="2:9" x14ac:dyDescent="0.25">
      <c r="B244" s="1"/>
      <c r="C244" s="1"/>
      <c r="I244" s="2"/>
    </row>
    <row r="245" spans="2:9" x14ac:dyDescent="0.25">
      <c r="B245" s="1"/>
      <c r="C245" s="1"/>
      <c r="I245" s="2"/>
    </row>
    <row r="246" spans="2:9" x14ac:dyDescent="0.25">
      <c r="B246" s="1"/>
      <c r="C246" s="1"/>
      <c r="I246" s="2"/>
    </row>
    <row r="247" spans="2:9" x14ac:dyDescent="0.25">
      <c r="B247" s="1"/>
      <c r="C247" s="1"/>
      <c r="I247" s="2"/>
    </row>
    <row r="248" spans="2:9" x14ac:dyDescent="0.25">
      <c r="B248" s="1"/>
      <c r="C248" s="1"/>
      <c r="I248" s="2"/>
    </row>
    <row r="249" spans="2:9" x14ac:dyDescent="0.25">
      <c r="B249" s="1"/>
      <c r="C249" s="1"/>
      <c r="I249" s="2"/>
    </row>
    <row r="250" spans="2:9" x14ac:dyDescent="0.25">
      <c r="B250" s="1"/>
      <c r="C250" s="1"/>
      <c r="I250" s="2"/>
    </row>
    <row r="251" spans="2:9" x14ac:dyDescent="0.25">
      <c r="B251" s="1"/>
      <c r="C251" s="1"/>
      <c r="I251" s="2"/>
    </row>
    <row r="252" spans="2:9" x14ac:dyDescent="0.25">
      <c r="B252" s="1"/>
      <c r="C252" s="1"/>
      <c r="I252" s="2"/>
    </row>
    <row r="253" spans="2:9" x14ac:dyDescent="0.25">
      <c r="B253" s="1"/>
      <c r="C253" s="1"/>
      <c r="I253" s="2"/>
    </row>
    <row r="254" spans="2:9" x14ac:dyDescent="0.25">
      <c r="B254" s="1"/>
      <c r="C254" s="1"/>
      <c r="I254" s="2"/>
    </row>
    <row r="255" spans="2:9" x14ac:dyDescent="0.25">
      <c r="B255" s="1"/>
      <c r="C255" s="1"/>
      <c r="I255" s="2"/>
    </row>
    <row r="256" spans="2:9" x14ac:dyDescent="0.25">
      <c r="B256" s="1"/>
      <c r="C256" s="1"/>
      <c r="I256" s="2"/>
    </row>
    <row r="257" spans="2:9" x14ac:dyDescent="0.25">
      <c r="B257" s="1"/>
      <c r="C257" s="1"/>
      <c r="I257" s="2"/>
    </row>
    <row r="258" spans="2:9" x14ac:dyDescent="0.25">
      <c r="B258" s="1"/>
      <c r="C258" s="1"/>
      <c r="I258" s="2"/>
    </row>
    <row r="259" spans="2:9" x14ac:dyDescent="0.25">
      <c r="B259" s="1"/>
      <c r="C259" s="1"/>
      <c r="I259" s="2"/>
    </row>
    <row r="260" spans="2:9" x14ac:dyDescent="0.25">
      <c r="B260" s="1"/>
      <c r="C260" s="1"/>
      <c r="I260" s="2"/>
    </row>
    <row r="261" spans="2:9" x14ac:dyDescent="0.25">
      <c r="B261" s="1"/>
      <c r="C261" s="1"/>
      <c r="I261" s="2"/>
    </row>
    <row r="262" spans="2:9" x14ac:dyDescent="0.25">
      <c r="B262" s="1"/>
      <c r="C262" s="1"/>
      <c r="I262" s="2"/>
    </row>
    <row r="263" spans="2:9" x14ac:dyDescent="0.25">
      <c r="B263" s="1"/>
      <c r="C263" s="1"/>
      <c r="I263" s="2"/>
    </row>
    <row r="264" spans="2:9" x14ac:dyDescent="0.25">
      <c r="B264" s="1"/>
      <c r="C264" s="1"/>
      <c r="I264" s="2"/>
    </row>
    <row r="265" spans="2:9" x14ac:dyDescent="0.25">
      <c r="B265" s="1"/>
      <c r="C265" s="1"/>
      <c r="I265" s="2"/>
    </row>
    <row r="266" spans="2:9" x14ac:dyDescent="0.25">
      <c r="B266" s="1"/>
      <c r="C266" s="1"/>
      <c r="I266" s="2"/>
    </row>
    <row r="267" spans="2:9" x14ac:dyDescent="0.25">
      <c r="B267" s="1"/>
      <c r="C267" s="1"/>
      <c r="I267" s="2"/>
    </row>
    <row r="268" spans="2:9" x14ac:dyDescent="0.25">
      <c r="B268" s="1"/>
      <c r="C268" s="1"/>
      <c r="I268" s="2"/>
    </row>
    <row r="269" spans="2:9" x14ac:dyDescent="0.25">
      <c r="B269" s="1"/>
      <c r="C269" s="1"/>
      <c r="I269" s="2"/>
    </row>
    <row r="270" spans="2:9" x14ac:dyDescent="0.25">
      <c r="B270" s="1"/>
      <c r="C270" s="1"/>
      <c r="I270" s="2"/>
    </row>
    <row r="271" spans="2:9" x14ac:dyDescent="0.25">
      <c r="B271" s="1"/>
      <c r="C271" s="1"/>
      <c r="I271" s="2"/>
    </row>
    <row r="272" spans="2:9" x14ac:dyDescent="0.25">
      <c r="B272" s="1"/>
      <c r="C272" s="1"/>
      <c r="I272" s="2"/>
    </row>
    <row r="273" spans="2:9" x14ac:dyDescent="0.25">
      <c r="B273" s="1"/>
      <c r="C273" s="1"/>
      <c r="I273" s="2"/>
    </row>
    <row r="274" spans="2:9" x14ac:dyDescent="0.25">
      <c r="B274" s="1"/>
      <c r="C274" s="1"/>
      <c r="I274" s="2"/>
    </row>
    <row r="275" spans="2:9" x14ac:dyDescent="0.25">
      <c r="B275" s="1"/>
      <c r="C275" s="1"/>
      <c r="I275" s="2"/>
    </row>
    <row r="276" spans="2:9" x14ac:dyDescent="0.25">
      <c r="B276" s="1"/>
      <c r="C276" s="1"/>
      <c r="I276" s="2"/>
    </row>
    <row r="277" spans="2:9" x14ac:dyDescent="0.25">
      <c r="B277" s="1"/>
      <c r="C277" s="1"/>
      <c r="I277" s="2"/>
    </row>
    <row r="278" spans="2:9" x14ac:dyDescent="0.25">
      <c r="B278" s="1"/>
      <c r="C278" s="1"/>
      <c r="I278" s="2"/>
    </row>
    <row r="279" spans="2:9" x14ac:dyDescent="0.25">
      <c r="B279" s="1"/>
      <c r="C279" s="1"/>
      <c r="I279" s="2"/>
    </row>
    <row r="280" spans="2:9" x14ac:dyDescent="0.25">
      <c r="B280" s="1"/>
      <c r="C280" s="1"/>
      <c r="I280" s="2"/>
    </row>
    <row r="281" spans="2:9" x14ac:dyDescent="0.25">
      <c r="B281" s="1"/>
      <c r="C281" s="1"/>
      <c r="I281" s="2"/>
    </row>
    <row r="282" spans="2:9" x14ac:dyDescent="0.25">
      <c r="B282" s="1"/>
      <c r="C282" s="1"/>
      <c r="I282" s="2"/>
    </row>
    <row r="283" spans="2:9" x14ac:dyDescent="0.25">
      <c r="B283" s="1"/>
      <c r="C283" s="1"/>
      <c r="I283" s="2"/>
    </row>
    <row r="284" spans="2:9" x14ac:dyDescent="0.25">
      <c r="B284" s="1"/>
      <c r="C284" s="1"/>
      <c r="I284" s="2"/>
    </row>
    <row r="285" spans="2:9" x14ac:dyDescent="0.25">
      <c r="B285" s="1"/>
      <c r="C285" s="1"/>
      <c r="I285" s="2"/>
    </row>
    <row r="286" spans="2:9" x14ac:dyDescent="0.25">
      <c r="B286" s="1"/>
      <c r="C286" s="1"/>
      <c r="I286" s="2"/>
    </row>
    <row r="287" spans="2:9" x14ac:dyDescent="0.25">
      <c r="B287" s="1"/>
      <c r="C287" s="1"/>
      <c r="I287" s="2"/>
    </row>
    <row r="288" spans="2:9" x14ac:dyDescent="0.25">
      <c r="B288" s="1"/>
      <c r="C288" s="1"/>
      <c r="I288" s="2"/>
    </row>
    <row r="289" spans="2:9" x14ac:dyDescent="0.25">
      <c r="B289" s="1"/>
      <c r="C289" s="1"/>
      <c r="I289" s="2"/>
    </row>
    <row r="290" spans="2:9" x14ac:dyDescent="0.25">
      <c r="B290" s="1"/>
      <c r="C290" s="1"/>
      <c r="I290" s="2"/>
    </row>
    <row r="291" spans="2:9" x14ac:dyDescent="0.25">
      <c r="B291" s="1"/>
      <c r="C291" s="1"/>
      <c r="I291" s="2"/>
    </row>
    <row r="292" spans="2:9" x14ac:dyDescent="0.25">
      <c r="B292" s="1"/>
      <c r="C292" s="1"/>
      <c r="I292" s="2"/>
    </row>
    <row r="293" spans="2:9" x14ac:dyDescent="0.25">
      <c r="B293" s="1"/>
      <c r="C293" s="1"/>
      <c r="I293" s="2"/>
    </row>
    <row r="294" spans="2:9" x14ac:dyDescent="0.25">
      <c r="B294" s="1"/>
      <c r="C294" s="1"/>
      <c r="I294" s="2"/>
    </row>
    <row r="295" spans="2:9" x14ac:dyDescent="0.25">
      <c r="B295" s="1"/>
      <c r="C295" s="1"/>
      <c r="I295" s="2"/>
    </row>
    <row r="296" spans="2:9" x14ac:dyDescent="0.25">
      <c r="B296" s="1"/>
      <c r="C296" s="1"/>
      <c r="I296" s="2"/>
    </row>
    <row r="297" spans="2:9" x14ac:dyDescent="0.25">
      <c r="B297" s="1"/>
      <c r="C297" s="1"/>
      <c r="I297" s="2"/>
    </row>
    <row r="298" spans="2:9" x14ac:dyDescent="0.25">
      <c r="B298" s="1"/>
      <c r="C298" s="1"/>
      <c r="I298" s="2"/>
    </row>
    <row r="299" spans="2:9" x14ac:dyDescent="0.25">
      <c r="B299" s="1"/>
      <c r="C299" s="1"/>
      <c r="I299" s="2"/>
    </row>
    <row r="300" spans="2:9" x14ac:dyDescent="0.25">
      <c r="B300" s="1"/>
      <c r="C300" s="1"/>
      <c r="I300" s="2"/>
    </row>
    <row r="301" spans="2:9" x14ac:dyDescent="0.25">
      <c r="B301" s="1"/>
      <c r="C301" s="1"/>
      <c r="I301" s="2"/>
    </row>
    <row r="302" spans="2:9" x14ac:dyDescent="0.25">
      <c r="B302" s="1"/>
      <c r="C302" s="1"/>
      <c r="I302" s="2"/>
    </row>
    <row r="303" spans="2:9" x14ac:dyDescent="0.25">
      <c r="B303" s="1"/>
      <c r="C303" s="1"/>
      <c r="I303" s="2"/>
    </row>
    <row r="304" spans="2:9" x14ac:dyDescent="0.25">
      <c r="B304" s="1"/>
      <c r="C304" s="1"/>
      <c r="I304" s="2"/>
    </row>
    <row r="305" spans="2:9" x14ac:dyDescent="0.25">
      <c r="B305" s="1"/>
      <c r="C305" s="1"/>
      <c r="I305" s="2"/>
    </row>
    <row r="306" spans="2:9" x14ac:dyDescent="0.25">
      <c r="B306" s="1"/>
      <c r="C306" s="1"/>
      <c r="I306" s="2"/>
    </row>
    <row r="307" spans="2:9" x14ac:dyDescent="0.25">
      <c r="B307" s="1"/>
      <c r="C307" s="1"/>
      <c r="I307" s="2"/>
    </row>
    <row r="308" spans="2:9" x14ac:dyDescent="0.25">
      <c r="B308" s="1"/>
      <c r="C308" s="1"/>
      <c r="I308" s="2"/>
    </row>
    <row r="309" spans="2:9" x14ac:dyDescent="0.25">
      <c r="B309" s="1"/>
      <c r="C309" s="1"/>
      <c r="I309" s="2"/>
    </row>
    <row r="310" spans="2:9" x14ac:dyDescent="0.25">
      <c r="B310" s="1"/>
      <c r="C310" s="1"/>
      <c r="I310" s="2"/>
    </row>
    <row r="311" spans="2:9" x14ac:dyDescent="0.25">
      <c r="B311" s="1"/>
      <c r="C311" s="1"/>
      <c r="I311" s="2"/>
    </row>
    <row r="312" spans="2:9" x14ac:dyDescent="0.25">
      <c r="B312" s="1"/>
      <c r="C312" s="1"/>
      <c r="I312" s="2"/>
    </row>
    <row r="313" spans="2:9" x14ac:dyDescent="0.25">
      <c r="B313" s="1"/>
      <c r="C313" s="1"/>
      <c r="I313" s="2"/>
    </row>
    <row r="314" spans="2:9" x14ac:dyDescent="0.25">
      <c r="B314" s="1"/>
      <c r="C314" s="1"/>
      <c r="I314" s="2"/>
    </row>
    <row r="315" spans="2:9" x14ac:dyDescent="0.25">
      <c r="B315" s="1"/>
      <c r="C315" s="1"/>
      <c r="I315" s="2"/>
    </row>
    <row r="316" spans="2:9" x14ac:dyDescent="0.25">
      <c r="B316" s="1"/>
      <c r="C316" s="1"/>
      <c r="I316" s="2"/>
    </row>
    <row r="317" spans="2:9" x14ac:dyDescent="0.25">
      <c r="B317" s="1"/>
      <c r="C317" s="1"/>
      <c r="I317" s="2"/>
    </row>
    <row r="318" spans="2:9" x14ac:dyDescent="0.25">
      <c r="B318" s="1"/>
      <c r="C318" s="1"/>
      <c r="I318" s="2"/>
    </row>
    <row r="319" spans="2:9" x14ac:dyDescent="0.25">
      <c r="B319" s="1"/>
      <c r="C319" s="1"/>
      <c r="I319" s="2"/>
    </row>
    <row r="320" spans="2:9" x14ac:dyDescent="0.25">
      <c r="B320" s="1"/>
      <c r="C320" s="1"/>
      <c r="I320" s="2"/>
    </row>
    <row r="321" spans="2:9" x14ac:dyDescent="0.25">
      <c r="B321" s="1"/>
      <c r="C321" s="1"/>
      <c r="I321" s="2"/>
    </row>
    <row r="322" spans="2:9" x14ac:dyDescent="0.25">
      <c r="B322" s="1"/>
      <c r="C322" s="1"/>
      <c r="I322" s="2"/>
    </row>
    <row r="323" spans="2:9" x14ac:dyDescent="0.25">
      <c r="B323" s="1"/>
      <c r="C323" s="1"/>
      <c r="I323" s="2"/>
    </row>
    <row r="324" spans="2:9" x14ac:dyDescent="0.25">
      <c r="B324" s="1"/>
      <c r="C324" s="1"/>
      <c r="I324" s="2"/>
    </row>
    <row r="325" spans="2:9" x14ac:dyDescent="0.25">
      <c r="B325" s="1"/>
      <c r="C325" s="1"/>
      <c r="I325" s="2"/>
    </row>
    <row r="326" spans="2:9" x14ac:dyDescent="0.25">
      <c r="B326" s="1"/>
      <c r="C326" s="1"/>
      <c r="I326" s="2"/>
    </row>
    <row r="327" spans="2:9" x14ac:dyDescent="0.25">
      <c r="B327" s="1"/>
      <c r="C327" s="1"/>
      <c r="I327" s="2"/>
    </row>
    <row r="328" spans="2:9" x14ac:dyDescent="0.25">
      <c r="B328" s="1"/>
      <c r="C328" s="1"/>
      <c r="I328" s="2"/>
    </row>
    <row r="329" spans="2:9" x14ac:dyDescent="0.25">
      <c r="B329" s="1"/>
      <c r="C329" s="1"/>
      <c r="I329" s="2"/>
    </row>
    <row r="330" spans="2:9" x14ac:dyDescent="0.25">
      <c r="B330" s="1"/>
      <c r="C330" s="1"/>
      <c r="I330" s="2"/>
    </row>
    <row r="331" spans="2:9" x14ac:dyDescent="0.25">
      <c r="B331" s="1"/>
      <c r="C331" s="1"/>
      <c r="I331" s="2"/>
    </row>
    <row r="332" spans="2:9" x14ac:dyDescent="0.25">
      <c r="B332" s="1"/>
      <c r="C332" s="1"/>
      <c r="I332" s="2"/>
    </row>
    <row r="333" spans="2:9" x14ac:dyDescent="0.25">
      <c r="B333" s="1"/>
      <c r="C333" s="1"/>
      <c r="I333" s="2"/>
    </row>
    <row r="334" spans="2:9" x14ac:dyDescent="0.25">
      <c r="B334" s="1"/>
      <c r="C334" s="1"/>
      <c r="I334" s="2"/>
    </row>
    <row r="335" spans="2:9" x14ac:dyDescent="0.25">
      <c r="B335" s="1"/>
      <c r="C335" s="1"/>
      <c r="I335" s="2"/>
    </row>
    <row r="336" spans="2:9" x14ac:dyDescent="0.25">
      <c r="B336" s="1"/>
      <c r="C336" s="1"/>
      <c r="I336" s="2"/>
    </row>
    <row r="337" spans="2:9" x14ac:dyDescent="0.25">
      <c r="B337" s="1"/>
      <c r="C337" s="1"/>
      <c r="I337" s="2"/>
    </row>
    <row r="338" spans="2:9" x14ac:dyDescent="0.25">
      <c r="B338" s="1"/>
      <c r="C338" s="1"/>
      <c r="I338" s="2"/>
    </row>
    <row r="339" spans="2:9" x14ac:dyDescent="0.25">
      <c r="B339" s="1"/>
      <c r="C339" s="1"/>
      <c r="I339" s="2"/>
    </row>
    <row r="340" spans="2:9" x14ac:dyDescent="0.25">
      <c r="B340" s="1"/>
      <c r="C340" s="1"/>
      <c r="I340" s="2"/>
    </row>
    <row r="341" spans="2:9" x14ac:dyDescent="0.25">
      <c r="B341" s="1"/>
      <c r="C341" s="1"/>
      <c r="I341" s="2"/>
    </row>
    <row r="342" spans="2:9" x14ac:dyDescent="0.25">
      <c r="B342" s="1"/>
      <c r="C342" s="1"/>
      <c r="I342" s="2"/>
    </row>
    <row r="343" spans="2:9" x14ac:dyDescent="0.25">
      <c r="B343" s="1"/>
      <c r="C343" s="1"/>
      <c r="I343" s="2"/>
    </row>
    <row r="344" spans="2:9" x14ac:dyDescent="0.25">
      <c r="B344" s="1"/>
      <c r="C344" s="1"/>
      <c r="I344" s="2"/>
    </row>
    <row r="345" spans="2:9" x14ac:dyDescent="0.25">
      <c r="B345" s="1"/>
      <c r="C345" s="1"/>
      <c r="I345" s="2"/>
    </row>
    <row r="346" spans="2:9" x14ac:dyDescent="0.25">
      <c r="B346" s="1"/>
      <c r="C346" s="1"/>
      <c r="I346" s="2"/>
    </row>
    <row r="347" spans="2:9" x14ac:dyDescent="0.25">
      <c r="B347" s="1"/>
      <c r="C347" s="1"/>
      <c r="I347" s="2"/>
    </row>
    <row r="348" spans="2:9" x14ac:dyDescent="0.25">
      <c r="B348" s="1"/>
      <c r="C348" s="1"/>
      <c r="I348" s="2"/>
    </row>
    <row r="349" spans="2:9" x14ac:dyDescent="0.25">
      <c r="B349" s="1"/>
      <c r="C349" s="1"/>
      <c r="I349" s="2"/>
    </row>
    <row r="350" spans="2:9" x14ac:dyDescent="0.25">
      <c r="B350" s="1"/>
      <c r="C350" s="1"/>
      <c r="I350" s="2"/>
    </row>
    <row r="351" spans="2:9" x14ac:dyDescent="0.25">
      <c r="B351" s="1"/>
      <c r="C351" s="1"/>
      <c r="I351" s="2"/>
    </row>
    <row r="352" spans="2:9" x14ac:dyDescent="0.25">
      <c r="B352" s="1"/>
      <c r="C352" s="1"/>
      <c r="I352" s="2"/>
    </row>
    <row r="353" spans="2:9" x14ac:dyDescent="0.25">
      <c r="B353" s="1"/>
      <c r="C353" s="1"/>
      <c r="I353" s="2"/>
    </row>
    <row r="354" spans="2:9" x14ac:dyDescent="0.25">
      <c r="B354" s="1"/>
      <c r="C354" s="1"/>
      <c r="I354" s="2"/>
    </row>
    <row r="355" spans="2:9" x14ac:dyDescent="0.25">
      <c r="B355" s="1"/>
      <c r="C355" s="1"/>
      <c r="I355" s="2"/>
    </row>
    <row r="356" spans="2:9" x14ac:dyDescent="0.25">
      <c r="B356" s="1"/>
      <c r="C356" s="1"/>
      <c r="I356" s="2"/>
    </row>
    <row r="357" spans="2:9" x14ac:dyDescent="0.25">
      <c r="B357" s="1"/>
      <c r="C357" s="1"/>
      <c r="I357" s="2"/>
    </row>
    <row r="358" spans="2:9" x14ac:dyDescent="0.25">
      <c r="B358" s="1"/>
      <c r="C358" s="1"/>
      <c r="I358" s="2"/>
    </row>
    <row r="359" spans="2:9" x14ac:dyDescent="0.25">
      <c r="B359" s="1"/>
      <c r="C359" s="1"/>
      <c r="I359" s="2"/>
    </row>
    <row r="360" spans="2:9" x14ac:dyDescent="0.25">
      <c r="B360" s="1"/>
      <c r="C360" s="1"/>
      <c r="I360" s="2"/>
    </row>
    <row r="361" spans="2:9" x14ac:dyDescent="0.25">
      <c r="B361" s="1"/>
      <c r="C361" s="1"/>
      <c r="I361" s="2"/>
    </row>
    <row r="362" spans="2:9" x14ac:dyDescent="0.25">
      <c r="B362" s="1"/>
      <c r="C362" s="1"/>
      <c r="I362" s="2"/>
    </row>
    <row r="363" spans="2:9" x14ac:dyDescent="0.25">
      <c r="B363" s="1"/>
      <c r="C363" s="1"/>
      <c r="I363" s="2"/>
    </row>
    <row r="364" spans="2:9" x14ac:dyDescent="0.25">
      <c r="B364" s="1"/>
      <c r="C364" s="1"/>
      <c r="I364" s="2"/>
    </row>
    <row r="365" spans="2:9" x14ac:dyDescent="0.25">
      <c r="B365" s="1"/>
      <c r="C365" s="1"/>
      <c r="I365" s="2"/>
    </row>
    <row r="366" spans="2:9" x14ac:dyDescent="0.25">
      <c r="B366" s="1"/>
      <c r="C366" s="1"/>
      <c r="I366" s="2"/>
    </row>
    <row r="367" spans="2:9" x14ac:dyDescent="0.25">
      <c r="B367" s="1"/>
      <c r="C367" s="1"/>
      <c r="I367" s="2"/>
    </row>
    <row r="368" spans="2:9" x14ac:dyDescent="0.25">
      <c r="B368" s="1"/>
      <c r="C368" s="1"/>
      <c r="I368" s="2"/>
    </row>
    <row r="369" spans="2:9" x14ac:dyDescent="0.25">
      <c r="B369" s="1"/>
      <c r="C369" s="1"/>
      <c r="I369" s="2"/>
    </row>
    <row r="370" spans="2:9" x14ac:dyDescent="0.25">
      <c r="B370" s="1"/>
      <c r="C370" s="1"/>
      <c r="I370" s="2"/>
    </row>
    <row r="371" spans="2:9" x14ac:dyDescent="0.25">
      <c r="B371" s="1"/>
      <c r="C371" s="1"/>
      <c r="I371" s="2"/>
    </row>
    <row r="372" spans="2:9" x14ac:dyDescent="0.25">
      <c r="B372" s="1"/>
      <c r="C372" s="1"/>
      <c r="I372" s="2"/>
    </row>
    <row r="373" spans="2:9" x14ac:dyDescent="0.25">
      <c r="B373" s="1"/>
      <c r="C373" s="1"/>
      <c r="I373" s="2"/>
    </row>
    <row r="374" spans="2:9" x14ac:dyDescent="0.25">
      <c r="B374" s="1"/>
      <c r="C374" s="1"/>
      <c r="I374" s="2"/>
    </row>
    <row r="375" spans="2:9" x14ac:dyDescent="0.25">
      <c r="B375" s="1"/>
      <c r="C375" s="1"/>
      <c r="I375" s="2"/>
    </row>
    <row r="376" spans="2:9" x14ac:dyDescent="0.25">
      <c r="B376" s="1"/>
      <c r="C376" s="1"/>
      <c r="I376" s="2"/>
    </row>
    <row r="377" spans="2:9" x14ac:dyDescent="0.25">
      <c r="B377" s="1"/>
      <c r="C377" s="1"/>
      <c r="I377" s="2"/>
    </row>
    <row r="378" spans="2:9" x14ac:dyDescent="0.25">
      <c r="B378" s="1"/>
      <c r="C378" s="1"/>
      <c r="I378" s="2"/>
    </row>
    <row r="379" spans="2:9" x14ac:dyDescent="0.25">
      <c r="B379" s="1"/>
      <c r="C379" s="1"/>
      <c r="I379" s="2"/>
    </row>
    <row r="380" spans="2:9" x14ac:dyDescent="0.25">
      <c r="B380" s="1"/>
      <c r="C380" s="1"/>
      <c r="I380" s="2"/>
    </row>
    <row r="381" spans="2:9" x14ac:dyDescent="0.25">
      <c r="B381" s="1"/>
      <c r="C381" s="1"/>
      <c r="I381" s="2"/>
    </row>
    <row r="382" spans="2:9" x14ac:dyDescent="0.25">
      <c r="B382" s="1"/>
      <c r="C382" s="1"/>
      <c r="I382" s="2"/>
    </row>
    <row r="383" spans="2:9" x14ac:dyDescent="0.25">
      <c r="B383" s="1"/>
      <c r="C383" s="1"/>
      <c r="I383" s="2"/>
    </row>
    <row r="384" spans="2:9" x14ac:dyDescent="0.25">
      <c r="B384" s="1"/>
      <c r="C384" s="1"/>
      <c r="I384" s="2"/>
    </row>
    <row r="385" spans="2:9" x14ac:dyDescent="0.25">
      <c r="B385" s="1"/>
      <c r="C385" s="1"/>
      <c r="I385" s="2"/>
    </row>
    <row r="386" spans="2:9" x14ac:dyDescent="0.25">
      <c r="B386" s="1"/>
      <c r="C386" s="1"/>
      <c r="I386" s="2"/>
    </row>
    <row r="387" spans="2:9" x14ac:dyDescent="0.25">
      <c r="B387" s="1"/>
      <c r="C387" s="1"/>
      <c r="I387" s="2"/>
    </row>
    <row r="388" spans="2:9" x14ac:dyDescent="0.25">
      <c r="B388" s="1"/>
      <c r="C388" s="1"/>
      <c r="I388" s="2"/>
    </row>
    <row r="389" spans="2:9" x14ac:dyDescent="0.25">
      <c r="B389" s="1"/>
      <c r="C389" s="1"/>
      <c r="I389" s="2"/>
    </row>
    <row r="390" spans="2:9" x14ac:dyDescent="0.25">
      <c r="B390" s="1"/>
      <c r="C390" s="1"/>
      <c r="I390" s="2"/>
    </row>
    <row r="391" spans="2:9" x14ac:dyDescent="0.25">
      <c r="B391" s="1"/>
      <c r="C391" s="1"/>
      <c r="I391" s="2"/>
    </row>
    <row r="392" spans="2:9" x14ac:dyDescent="0.25">
      <c r="B392" s="1"/>
      <c r="C392" s="1"/>
      <c r="I392" s="2"/>
    </row>
    <row r="393" spans="2:9" x14ac:dyDescent="0.25">
      <c r="B393" s="1"/>
      <c r="C393" s="1"/>
      <c r="I393" s="2"/>
    </row>
    <row r="394" spans="2:9" x14ac:dyDescent="0.25">
      <c r="B394" s="1"/>
      <c r="C394" s="1"/>
      <c r="I394" s="2"/>
    </row>
    <row r="395" spans="2:9" x14ac:dyDescent="0.25">
      <c r="B395" s="1"/>
      <c r="C395" s="1"/>
      <c r="I395" s="2"/>
    </row>
    <row r="396" spans="2:9" x14ac:dyDescent="0.25">
      <c r="B396" s="1"/>
      <c r="C396" s="1"/>
      <c r="I396" s="2"/>
    </row>
    <row r="397" spans="2:9" x14ac:dyDescent="0.25">
      <c r="B397" s="1"/>
      <c r="C397" s="1"/>
      <c r="I397" s="2"/>
    </row>
    <row r="398" spans="2:9" x14ac:dyDescent="0.25">
      <c r="B398" s="1"/>
      <c r="C398" s="1"/>
      <c r="I398" s="2"/>
    </row>
    <row r="399" spans="2:9" x14ac:dyDescent="0.25">
      <c r="B399" s="1"/>
      <c r="C399" s="1"/>
      <c r="I399" s="2"/>
    </row>
    <row r="400" spans="2:9" x14ac:dyDescent="0.25">
      <c r="B400" s="1"/>
      <c r="C400" s="1"/>
      <c r="I400" s="2"/>
    </row>
    <row r="401" spans="2:9" x14ac:dyDescent="0.25">
      <c r="B401" s="1"/>
      <c r="C401" s="1"/>
      <c r="I401" s="2"/>
    </row>
    <row r="402" spans="2:9" x14ac:dyDescent="0.25">
      <c r="B402" s="1"/>
      <c r="C402" s="1"/>
      <c r="I402" s="2"/>
    </row>
    <row r="403" spans="2:9" x14ac:dyDescent="0.25">
      <c r="B403" s="1"/>
      <c r="C403" s="1"/>
      <c r="I403" s="2"/>
    </row>
    <row r="404" spans="2:9" x14ac:dyDescent="0.25">
      <c r="B404" s="1"/>
      <c r="C404" s="1"/>
      <c r="I404" s="2"/>
    </row>
    <row r="405" spans="2:9" x14ac:dyDescent="0.25">
      <c r="B405" s="1"/>
      <c r="C405" s="1"/>
      <c r="I405" s="2"/>
    </row>
    <row r="406" spans="2:9" x14ac:dyDescent="0.25">
      <c r="B406" s="1"/>
      <c r="C406" s="1"/>
      <c r="I406" s="2"/>
    </row>
    <row r="407" spans="2:9" x14ac:dyDescent="0.25">
      <c r="B407" s="1"/>
      <c r="C407" s="1"/>
      <c r="I407" s="2"/>
    </row>
    <row r="408" spans="2:9" x14ac:dyDescent="0.25">
      <c r="B408" s="1"/>
      <c r="C408" s="1"/>
      <c r="I408" s="2"/>
    </row>
    <row r="409" spans="2:9" x14ac:dyDescent="0.25">
      <c r="B409" s="1"/>
      <c r="C409" s="1"/>
      <c r="I409" s="2"/>
    </row>
    <row r="410" spans="2:9" x14ac:dyDescent="0.25">
      <c r="B410" s="1"/>
      <c r="C410" s="1"/>
      <c r="I410" s="2"/>
    </row>
    <row r="411" spans="2:9" x14ac:dyDescent="0.25">
      <c r="B411" s="1"/>
      <c r="C411" s="1"/>
      <c r="I411" s="2"/>
    </row>
    <row r="412" spans="2:9" x14ac:dyDescent="0.25">
      <c r="B412" s="1"/>
      <c r="C412" s="1"/>
      <c r="I412" s="2"/>
    </row>
    <row r="413" spans="2:9" x14ac:dyDescent="0.25">
      <c r="B413" s="1"/>
      <c r="C413" s="1"/>
      <c r="I413" s="2"/>
    </row>
    <row r="414" spans="2:9" x14ac:dyDescent="0.25">
      <c r="B414" s="1"/>
      <c r="C414" s="1"/>
      <c r="I414" s="2"/>
    </row>
    <row r="415" spans="2:9" x14ac:dyDescent="0.25">
      <c r="B415" s="1"/>
      <c r="C415" s="1"/>
      <c r="I415" s="2"/>
    </row>
    <row r="416" spans="2:9" x14ac:dyDescent="0.25">
      <c r="B416" s="1"/>
      <c r="C416" s="1"/>
      <c r="I416" s="2"/>
    </row>
    <row r="417" spans="2:9" x14ac:dyDescent="0.25">
      <c r="B417" s="1"/>
      <c r="C417" s="1"/>
      <c r="I417" s="2"/>
    </row>
    <row r="418" spans="2:9" x14ac:dyDescent="0.25">
      <c r="B418" s="1"/>
      <c r="C418" s="1"/>
      <c r="I418" s="2"/>
    </row>
    <row r="419" spans="2:9" x14ac:dyDescent="0.25">
      <c r="B419" s="1"/>
      <c r="C419" s="1"/>
      <c r="I419" s="2"/>
    </row>
    <row r="420" spans="2:9" x14ac:dyDescent="0.25">
      <c r="B420" s="1"/>
      <c r="C420" s="1"/>
      <c r="I420" s="2"/>
    </row>
    <row r="421" spans="2:9" x14ac:dyDescent="0.25">
      <c r="B421" s="1"/>
      <c r="C421" s="1"/>
      <c r="I421" s="2"/>
    </row>
    <row r="422" spans="2:9" x14ac:dyDescent="0.25">
      <c r="B422" s="1"/>
      <c r="C422" s="1"/>
      <c r="I422" s="2"/>
    </row>
    <row r="423" spans="2:9" x14ac:dyDescent="0.25">
      <c r="B423" s="1"/>
      <c r="C423" s="1"/>
      <c r="I423" s="2"/>
    </row>
    <row r="424" spans="2:9" x14ac:dyDescent="0.25">
      <c r="B424" s="1"/>
      <c r="C424" s="1"/>
      <c r="I424" s="2"/>
    </row>
    <row r="425" spans="2:9" x14ac:dyDescent="0.25">
      <c r="B425" s="1"/>
      <c r="C425" s="1"/>
      <c r="I425" s="2"/>
    </row>
    <row r="426" spans="2:9" x14ac:dyDescent="0.25">
      <c r="B426" s="1"/>
      <c r="C426" s="1"/>
      <c r="I426" s="2"/>
    </row>
    <row r="427" spans="2:9" x14ac:dyDescent="0.25">
      <c r="B427" s="1"/>
      <c r="C427" s="1"/>
      <c r="I427" s="2"/>
    </row>
    <row r="428" spans="2:9" x14ac:dyDescent="0.25">
      <c r="B428" s="1"/>
      <c r="C428" s="1"/>
      <c r="I428" s="2"/>
    </row>
    <row r="429" spans="2:9" x14ac:dyDescent="0.25">
      <c r="B429" s="1"/>
      <c r="C429" s="1"/>
      <c r="I429" s="2"/>
    </row>
    <row r="430" spans="2:9" x14ac:dyDescent="0.25">
      <c r="B430" s="1"/>
      <c r="C430" s="1"/>
      <c r="I430" s="2"/>
    </row>
    <row r="431" spans="2:9" x14ac:dyDescent="0.25">
      <c r="B431" s="1"/>
      <c r="C431" s="1"/>
      <c r="I431" s="2"/>
    </row>
    <row r="432" spans="2:9" x14ac:dyDescent="0.25">
      <c r="B432" s="1"/>
      <c r="C432" s="1"/>
      <c r="I432" s="2"/>
    </row>
    <row r="433" spans="2:9" x14ac:dyDescent="0.25">
      <c r="B433" s="1"/>
      <c r="C433" s="1"/>
      <c r="I433" s="2"/>
    </row>
    <row r="434" spans="2:9" x14ac:dyDescent="0.25">
      <c r="B434" s="1"/>
      <c r="C434" s="1"/>
      <c r="I434" s="2"/>
    </row>
    <row r="435" spans="2:9" x14ac:dyDescent="0.25">
      <c r="B435" s="1"/>
      <c r="C435" s="1"/>
      <c r="I435" s="2"/>
    </row>
    <row r="436" spans="2:9" x14ac:dyDescent="0.25">
      <c r="B436" s="1"/>
      <c r="C436" s="1"/>
      <c r="I436" s="2"/>
    </row>
    <row r="437" spans="2:9" x14ac:dyDescent="0.25">
      <c r="B437" s="1"/>
      <c r="C437" s="1"/>
      <c r="I437" s="2"/>
    </row>
    <row r="438" spans="2:9" x14ac:dyDescent="0.25">
      <c r="B438" s="1"/>
      <c r="C438" s="1"/>
      <c r="I438" s="2"/>
    </row>
    <row r="439" spans="2:9" x14ac:dyDescent="0.25">
      <c r="B439" s="1"/>
      <c r="C439" s="1"/>
      <c r="I439" s="2"/>
    </row>
    <row r="440" spans="2:9" x14ac:dyDescent="0.25">
      <c r="B440" s="1"/>
      <c r="C440" s="1"/>
      <c r="I440" s="2"/>
    </row>
    <row r="441" spans="2:9" x14ac:dyDescent="0.25">
      <c r="B441" s="1"/>
      <c r="C441" s="1"/>
      <c r="I441" s="2"/>
    </row>
    <row r="442" spans="2:9" x14ac:dyDescent="0.25">
      <c r="B442" s="1"/>
      <c r="C442" s="1"/>
      <c r="I442" s="2"/>
    </row>
    <row r="443" spans="2:9" x14ac:dyDescent="0.25">
      <c r="B443" s="1"/>
      <c r="C443" s="1"/>
      <c r="I443" s="2"/>
    </row>
    <row r="444" spans="2:9" x14ac:dyDescent="0.25">
      <c r="B444" s="1"/>
      <c r="C444" s="1"/>
      <c r="I444" s="2"/>
    </row>
    <row r="445" spans="2:9" x14ac:dyDescent="0.25">
      <c r="B445" s="1"/>
      <c r="C445" s="1"/>
      <c r="I445" s="2"/>
    </row>
    <row r="446" spans="2:9" x14ac:dyDescent="0.25">
      <c r="B446" s="1"/>
      <c r="C446" s="1"/>
      <c r="I446" s="2"/>
    </row>
    <row r="447" spans="2:9" x14ac:dyDescent="0.25">
      <c r="B447" s="1"/>
      <c r="C447" s="1"/>
      <c r="I447" s="2"/>
    </row>
    <row r="448" spans="2:9" x14ac:dyDescent="0.25">
      <c r="B448" s="1"/>
      <c r="C448" s="1"/>
      <c r="I448" s="2"/>
    </row>
    <row r="449" spans="2:9" x14ac:dyDescent="0.25">
      <c r="B449" s="1"/>
      <c r="C449" s="1"/>
      <c r="I449" s="2"/>
    </row>
    <row r="450" spans="2:9" x14ac:dyDescent="0.25">
      <c r="B450" s="1"/>
      <c r="C450" s="1"/>
      <c r="I450" s="2"/>
    </row>
    <row r="451" spans="2:9" x14ac:dyDescent="0.25">
      <c r="B451" s="1"/>
      <c r="C451" s="1"/>
      <c r="I451" s="2"/>
    </row>
    <row r="452" spans="2:9" x14ac:dyDescent="0.25">
      <c r="B452" s="1"/>
      <c r="C452" s="1"/>
      <c r="I452" s="2"/>
    </row>
    <row r="453" spans="2:9" x14ac:dyDescent="0.25">
      <c r="B453" s="1"/>
      <c r="C453" s="1"/>
      <c r="I453" s="2"/>
    </row>
    <row r="454" spans="2:9" x14ac:dyDescent="0.25">
      <c r="B454" s="1"/>
      <c r="C454" s="1"/>
      <c r="I454" s="2"/>
    </row>
    <row r="455" spans="2:9" x14ac:dyDescent="0.25">
      <c r="B455" s="1"/>
      <c r="C455" s="1"/>
      <c r="I455" s="2"/>
    </row>
    <row r="456" spans="2:9" x14ac:dyDescent="0.25">
      <c r="B456" s="1"/>
      <c r="C456" s="1"/>
      <c r="I456" s="2"/>
    </row>
    <row r="457" spans="2:9" x14ac:dyDescent="0.25">
      <c r="B457" s="1"/>
      <c r="C457" s="1"/>
      <c r="I457" s="2"/>
    </row>
    <row r="458" spans="2:9" x14ac:dyDescent="0.25">
      <c r="B458" s="1"/>
      <c r="C458" s="1"/>
      <c r="I458" s="2"/>
    </row>
    <row r="459" spans="2:9" x14ac:dyDescent="0.25">
      <c r="B459" s="1"/>
      <c r="C459" s="1"/>
      <c r="I459" s="2"/>
    </row>
    <row r="460" spans="2:9" x14ac:dyDescent="0.25">
      <c r="B460" s="1"/>
      <c r="C460" s="1"/>
      <c r="I460" s="2"/>
    </row>
    <row r="461" spans="2:9" x14ac:dyDescent="0.25">
      <c r="B461" s="1"/>
      <c r="C461" s="1"/>
      <c r="I461" s="2"/>
    </row>
    <row r="462" spans="2:9" x14ac:dyDescent="0.25">
      <c r="B462" s="1"/>
      <c r="C462" s="1"/>
      <c r="I462" s="2"/>
    </row>
    <row r="463" spans="2:9" x14ac:dyDescent="0.25">
      <c r="B463" s="1"/>
      <c r="C463" s="1"/>
      <c r="I463" s="2"/>
    </row>
    <row r="464" spans="2:9" x14ac:dyDescent="0.25">
      <c r="B464" s="1"/>
      <c r="C464" s="1"/>
      <c r="I464" s="2"/>
    </row>
    <row r="465" spans="2:9" x14ac:dyDescent="0.25">
      <c r="B465" s="1"/>
      <c r="C465" s="1"/>
      <c r="I465" s="2"/>
    </row>
    <row r="466" spans="2:9" x14ac:dyDescent="0.25">
      <c r="B466" s="1"/>
      <c r="C466" s="1"/>
      <c r="I466" s="2"/>
    </row>
    <row r="467" spans="2:9" x14ac:dyDescent="0.25">
      <c r="B467" s="1"/>
      <c r="C467" s="1"/>
      <c r="I467" s="2"/>
    </row>
    <row r="468" spans="2:9" x14ac:dyDescent="0.25">
      <c r="B468" s="1"/>
      <c r="C468" s="1"/>
      <c r="I468" s="2"/>
    </row>
    <row r="469" spans="2:9" x14ac:dyDescent="0.25">
      <c r="B469" s="1"/>
      <c r="C469" s="1"/>
      <c r="I469" s="2"/>
    </row>
    <row r="470" spans="2:9" x14ac:dyDescent="0.25">
      <c r="B470" s="1"/>
      <c r="C470" s="1"/>
      <c r="I470" s="2"/>
    </row>
    <row r="471" spans="2:9" x14ac:dyDescent="0.25">
      <c r="B471" s="1"/>
      <c r="C471" s="1"/>
      <c r="I471" s="2"/>
    </row>
    <row r="472" spans="2:9" x14ac:dyDescent="0.25">
      <c r="B472" s="1"/>
      <c r="C472" s="1"/>
      <c r="I472" s="2"/>
    </row>
    <row r="473" spans="2:9" x14ac:dyDescent="0.25">
      <c r="B473" s="1"/>
      <c r="C473" s="1"/>
      <c r="I473" s="2"/>
    </row>
    <row r="474" spans="2:9" x14ac:dyDescent="0.25">
      <c r="B474" s="1"/>
      <c r="C474" s="1"/>
      <c r="I474" s="2"/>
    </row>
    <row r="475" spans="2:9" x14ac:dyDescent="0.25">
      <c r="B475" s="1"/>
      <c r="C475" s="1"/>
      <c r="I475" s="2"/>
    </row>
    <row r="476" spans="2:9" x14ac:dyDescent="0.25">
      <c r="B476" s="1"/>
      <c r="C476" s="1"/>
      <c r="I476" s="2"/>
    </row>
    <row r="477" spans="2:9" x14ac:dyDescent="0.25">
      <c r="B477" s="1"/>
      <c r="C477" s="1"/>
      <c r="I477" s="2"/>
    </row>
    <row r="478" spans="2:9" x14ac:dyDescent="0.25">
      <c r="B478" s="1"/>
      <c r="C478" s="1"/>
      <c r="I478" s="2"/>
    </row>
    <row r="479" spans="2:9" x14ac:dyDescent="0.25">
      <c r="B479" s="1"/>
      <c r="C479" s="1"/>
      <c r="I479" s="2"/>
    </row>
    <row r="480" spans="2:9" x14ac:dyDescent="0.25">
      <c r="B480" s="1"/>
      <c r="C480" s="1"/>
      <c r="I480" s="2"/>
    </row>
    <row r="481" spans="2:9" x14ac:dyDescent="0.25">
      <c r="B481" s="1"/>
      <c r="C481" s="1"/>
      <c r="I481" s="2"/>
    </row>
    <row r="482" spans="2:9" x14ac:dyDescent="0.25">
      <c r="B482" s="1"/>
      <c r="C482" s="1"/>
      <c r="I482" s="2"/>
    </row>
    <row r="483" spans="2:9" x14ac:dyDescent="0.25">
      <c r="B483" s="1"/>
      <c r="C483" s="1"/>
      <c r="I483" s="2"/>
    </row>
    <row r="484" spans="2:9" x14ac:dyDescent="0.25">
      <c r="B484" s="1"/>
      <c r="C484" s="1"/>
      <c r="I484" s="2"/>
    </row>
    <row r="485" spans="2:9" x14ac:dyDescent="0.25">
      <c r="B485" s="1"/>
      <c r="C485" s="1"/>
      <c r="I485" s="2"/>
    </row>
    <row r="486" spans="2:9" x14ac:dyDescent="0.25">
      <c r="B486" s="1"/>
      <c r="C486" s="1"/>
      <c r="I486" s="2"/>
    </row>
    <row r="487" spans="2:9" x14ac:dyDescent="0.25">
      <c r="B487" s="1"/>
      <c r="C487" s="1"/>
      <c r="I487" s="2"/>
    </row>
    <row r="488" spans="2:9" x14ac:dyDescent="0.25">
      <c r="B488" s="1"/>
      <c r="C488" s="1"/>
      <c r="I488" s="2"/>
    </row>
    <row r="489" spans="2:9" x14ac:dyDescent="0.25">
      <c r="B489" s="1"/>
      <c r="C489" s="1"/>
      <c r="I489" s="2"/>
    </row>
    <row r="490" spans="2:9" x14ac:dyDescent="0.25">
      <c r="B490" s="1"/>
      <c r="C490" s="1"/>
      <c r="I490" s="2"/>
    </row>
    <row r="491" spans="2:9" x14ac:dyDescent="0.25">
      <c r="B491" s="1"/>
      <c r="C491" s="1"/>
      <c r="I491" s="2"/>
    </row>
    <row r="492" spans="2:9" x14ac:dyDescent="0.25">
      <c r="B492" s="1"/>
      <c r="C492" s="1"/>
      <c r="I492" s="2"/>
    </row>
    <row r="493" spans="2:9" x14ac:dyDescent="0.25">
      <c r="B493" s="1"/>
      <c r="C493" s="1"/>
      <c r="I493" s="2"/>
    </row>
    <row r="494" spans="2:9" x14ac:dyDescent="0.25">
      <c r="B494" s="1"/>
      <c r="C494" s="1"/>
      <c r="I494" s="2"/>
    </row>
    <row r="495" spans="2:9" x14ac:dyDescent="0.25">
      <c r="B495" s="1"/>
      <c r="C495" s="1"/>
      <c r="I495" s="2"/>
    </row>
    <row r="496" spans="2:9" x14ac:dyDescent="0.25">
      <c r="B496" s="1"/>
      <c r="C496" s="1"/>
      <c r="I496" s="2"/>
    </row>
    <row r="497" spans="2:9" x14ac:dyDescent="0.25">
      <c r="B497" s="1"/>
      <c r="C497" s="1"/>
      <c r="I497" s="2"/>
    </row>
    <row r="498" spans="2:9" x14ac:dyDescent="0.25">
      <c r="B498" s="1"/>
      <c r="C498" s="1"/>
      <c r="I498" s="2"/>
    </row>
  </sheetData>
  <sortState ref="B2:T231">
    <sortCondition ref="N2:N231"/>
  </sortState>
  <mergeCells count="2">
    <mergeCell ref="A44:E44"/>
    <mergeCell ref="J44:O44"/>
  </mergeCells>
  <pageMargins left="0.75" right="0.75" top="1" bottom="1" header="0.5" footer="0.5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Nominatif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BPR</cp:lastModifiedBy>
  <cp:lastPrinted>2024-06-21T06:31:32Z</cp:lastPrinted>
  <dcterms:created xsi:type="dcterms:W3CDTF">2024-06-21T02:53:44Z</dcterms:created>
  <dcterms:modified xsi:type="dcterms:W3CDTF">2024-06-21T07:08:06Z</dcterms:modified>
</cp:coreProperties>
</file>