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18391239-87DF-485E-B8E6-5E8D1EFA7C67}" xr6:coauthVersionLast="47" xr6:coauthVersionMax="47" xr10:uidLastSave="{00000000-0000-0000-0000-000000000000}"/>
  <bookViews>
    <workbookView xWindow="2730" yWindow="2730" windowWidth="28800" windowHeight="15345" xr2:uid="{00000000-000D-0000-FFFF-FFFF00000000}"/>
  </bookViews>
  <sheets>
    <sheet name="Current Portfolio" sheetId="1" r:id="rId1"/>
    <sheet name="Account Summary" sheetId="2" r:id="rId2"/>
    <sheet name="Risk Exposures" sheetId="3" r:id="rId3"/>
    <sheet name="Dividend" sheetId="4" r:id="rId4"/>
    <sheet name="Liquidity" sheetId="5" r:id="rId5"/>
  </sheets>
  <calcPr calcId="124519"/>
</workbook>
</file>

<file path=xl/sharedStrings.xml><?xml version="1.0" encoding="utf-8"?>
<sst xmlns="http://schemas.openxmlformats.org/spreadsheetml/2006/main" count="237" uniqueCount="96">
  <si>
    <t>Class Group</t>
  </si>
  <si>
    <t>Symbol</t>
  </si>
  <si>
    <t>Right</t>
  </si>
  <si>
    <t>Quantity</t>
  </si>
  <si>
    <t>Max Loss</t>
  </si>
  <si>
    <t>Market Value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</si>
  <si>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</si>
  <si>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</si>
  <si>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</si>
  <si>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</si>
  <si>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</si>
  <si>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</si>
  <si>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</si>
  <si>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</si>
  <si>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</si>
  <si>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</si>
  <si>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</si>
  <si>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</si>
  <si>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</si>
  <si>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</si>
  <si>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</si>
  <si>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</si>
  <si>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</si>
  <si>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</si>
  <si>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</si>
  <si>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</si>
  <si>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</si>
  <si>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</si>
  <si>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</si>
  <si>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</si>
  <si>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</si>
  <si>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</si>
  <si>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Average Cost</t>
  </si>
  <si>
    <t>Close Price</t>
  </si>
  <si>
    <t>AAPL</t>
  </si>
  <si>
    <t>AAPY</t>
  </si>
  <si>
    <t>QQQ</t>
  </si>
  <si>
    <t>FEPI</t>
  </si>
  <si>
    <t>GPIQ</t>
  </si>
  <si>
    <t>IQQQ</t>
  </si>
  <si>
    <t>QDTE</t>
  </si>
  <si>
    <t>QQQI</t>
  </si>
  <si>
    <t>QQQY</t>
  </si>
  <si>
    <t>TQQQ</t>
  </si>
  <si>
    <t>SPY</t>
  </si>
  <si>
    <t>CLM</t>
  </si>
  <si>
    <t>CRF</t>
  </si>
  <si>
    <t>ISPY</t>
  </si>
  <si>
    <t>JEPY</t>
  </si>
  <si>
    <t>SPYI</t>
  </si>
  <si>
    <t>SPYT</t>
  </si>
  <si>
    <t>SVOL</t>
  </si>
  <si>
    <t>XDTE</t>
  </si>
  <si>
    <t>XXXX</t>
  </si>
  <si>
    <t>SVIX</t>
  </si>
  <si>
    <t>SVIX  240405P00037000</t>
  </si>
  <si>
    <t>TLT</t>
  </si>
  <si>
    <t>TMF</t>
  </si>
  <si>
    <t>TMF   240328C00054500</t>
  </si>
  <si>
    <t>TMF   240328C00055500</t>
  </si>
  <si>
    <t>TMF   240405P00051000</t>
  </si>
  <si>
    <t>TSLA</t>
  </si>
  <si>
    <t>TSLP</t>
  </si>
  <si>
    <t>Total</t>
  </si>
  <si>
    <t>S</t>
  </si>
  <si>
    <t>P</t>
  </si>
  <si>
    <t>C</t>
  </si>
  <si>
    <t>Account</t>
  </si>
  <si>
    <t>NetLiquidation</t>
  </si>
  <si>
    <t>EquityWithLoanValue</t>
  </si>
  <si>
    <t>InitMarginReq</t>
  </si>
  <si>
    <t>MaintMarginReq</t>
  </si>
  <si>
    <t>AvailableFunds</t>
  </si>
  <si>
    <t>ExcessLiquidity</t>
  </si>
  <si>
    <t>SMA</t>
  </si>
  <si>
    <t>GrossPositionValue</t>
  </si>
  <si>
    <t>TotalCashValue</t>
  </si>
  <si>
    <t>U10979076</t>
  </si>
  <si>
    <t>U11664383</t>
  </si>
  <si>
    <t>Beta_Hedge</t>
  </si>
  <si>
    <t>Beta</t>
  </si>
  <si>
    <t>Weights</t>
  </si>
  <si>
    <t>Exposure</t>
  </si>
  <si>
    <t>Underlying Exposure</t>
  </si>
  <si>
    <t>Leverage Hedge</t>
  </si>
  <si>
    <t>Portfolio Weights</t>
  </si>
  <si>
    <t>Dividend</t>
  </si>
  <si>
    <t>Annual Dividend</t>
  </si>
  <si>
    <t>Monthly Income</t>
  </si>
  <si>
    <t>Annual Income</t>
  </si>
  <si>
    <t>Dividend Yield</t>
  </si>
  <si>
    <t>Yield on Cost</t>
  </si>
  <si>
    <t>ADV 20</t>
  </si>
  <si>
    <t>Weight</t>
  </si>
  <si>
    <t>Dollar ADV 20</t>
  </si>
  <si>
    <t>Liquidity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</si>
</sst>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.0%_);[Red]\(##.0%\)"/>
    <numFmt numFmtId="165" formatCode="#,###.#0_);[Red]\(#,###.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fill>
        <patternFill>
          <bgColor rgb="FFFCE4D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"/>
  <sheetViews>
    <sheetView tabSelected="1" zoomScale="85" zoomScaleNormal="85" workbookViewId="0"/>
  </sheetViews>
  <sheetFormatPr defaultRowHeight="15" x14ac:dyDescent="0.25"/>
  <cols>
    <col min="1" max="1" width="22" bestFit="1" customWidth="1"/>
    <col min="2" max="2" width="7.7109375" bestFit="1" customWidth="1"/>
    <col min="3" max="3" width="5.85546875" bestFit="1" customWidth="1"/>
    <col min="4" max="4" width="8.85546875" style="1" bestFit="1" customWidth="1"/>
    <col min="5" max="5" width="9.42578125" style="1" bestFit="1" customWidth="1"/>
    <col min="6" max="6" width="13.5703125" style="1" bestFit="1" customWidth="1"/>
    <col min="7" max="7" width="12.42578125" style="1" bestFit="1" customWidth="1"/>
    <col min="8" max="10" width="8" style="1" bestFit="1" customWidth="1"/>
    <col min="11" max="15" width="7" style="1" bestFit="1" customWidth="1"/>
    <col min="16" max="20" width="6.42578125" style="1" bestFit="1" customWidth="1"/>
    <col min="21" max="21" width="7" style="1" bestFit="1" customWidth="1"/>
    <col min="22" max="23" width="7.42578125" style="1" bestFit="1" customWidth="1"/>
    <col min="24" max="24" width="5.5703125" style="1" bestFit="1" customWidth="1"/>
    <col min="25" max="25" width="13.140625" style="1" bestFit="1" customWidth="1"/>
    <col min="26" max="26" width="21.28515625" style="1" bestFit="1" customWidth="1"/>
    <col min="27" max="27" width="6.140625" style="1" bestFit="1" customWidth="1"/>
    <col min="28" max="28" width="6.42578125" style="1" bestFit="1" customWidth="1"/>
    <col min="29" max="29" width="5.7109375" style="1" bestFit="1" customWidth="1"/>
    <col min="30" max="30" width="8.140625" style="1" bestFit="1" customWidth="1"/>
    <col min="31" max="31" width="15" style="2" bestFit="1" customWidth="1"/>
    <col min="32" max="32" width="11.5703125" style="2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 t="s">
        <v>30</v>
      </c>
      <c r="AF1" s="2" t="s">
        <v>31</v>
      </c>
      <c r="AG1" s="3" t="s">
        <v>32</v>
      </c>
      <c r="AH1" s="3" t="s">
        <v>33</v>
      </c>
    </row>
    <row r="2" spans="1:34" x14ac:dyDescent="0.25">
      <c r="A2" t="s">
        <v>34</v>
      </c>
      <c r="B2" t="s">
        <v>34</v>
      </c>
      <c r="E2" s="1">
        <v>-281.4468</v>
      </c>
      <c r="F2" s="1">
        <v>2345.39</v>
      </c>
      <c r="G2" s="1">
        <v>2345.39</v>
      </c>
      <c r="H2" s="1">
        <v>-469.07799999999997</v>
      </c>
      <c r="I2" s="1">
        <v>-281.4468</v>
      </c>
      <c r="J2" s="1">
        <v>-225.15744000000001</v>
      </c>
      <c r="K2" s="1">
        <v>-187.63120000000001</v>
      </c>
      <c r="L2" s="1">
        <v>-150.10496000000001</v>
      </c>
      <c r="M2" s="1">
        <v>-112.57872</v>
      </c>
      <c r="N2" s="1">
        <v>-75.052480000000003</v>
      </c>
      <c r="O2" s="1">
        <v>-37.526240000000001</v>
      </c>
      <c r="P2" s="1">
        <v>37.526240000000001</v>
      </c>
      <c r="Q2" s="1">
        <v>75.052480000000003</v>
      </c>
      <c r="R2" s="1">
        <v>112.57872</v>
      </c>
      <c r="S2" s="1">
        <v>150.10496000000001</v>
      </c>
      <c r="T2" s="1">
        <v>187.63120000000001</v>
      </c>
      <c r="U2" s="1">
        <v>225.15744000000001</v>
      </c>
      <c r="V2" s="1">
        <v>281.4468</v>
      </c>
      <c r="W2" s="1">
        <v>469.07799999999997</v>
      </c>
      <c r="X2" s="1">
        <v>-20.830500000000029</v>
      </c>
      <c r="Y2" s="1">
        <v>1876.3119999999999</v>
      </c>
      <c r="Z2" s="1">
        <v>26.814770381106062</v>
      </c>
      <c r="AA2" s="1">
        <v>1</v>
      </c>
      <c r="AB2" s="1">
        <v>0</v>
      </c>
      <c r="AC2" s="1">
        <v>0</v>
      </c>
      <c r="AD2" s="1">
        <v>0</v>
      </c>
    </row>
    <row r="3" spans="1:34" x14ac:dyDescent="0.25">
      <c r="A3" t="s">
        <v>35</v>
      </c>
      <c r="C3" t="s">
        <v>64</v>
      </c>
      <c r="D3" s="1">
        <v>100</v>
      </c>
      <c r="F3" s="1">
        <v>2345.39</v>
      </c>
      <c r="G3" s="1">
        <v>2345.39</v>
      </c>
      <c r="H3" s="1">
        <v>-469.07799999999997</v>
      </c>
      <c r="I3" s="1">
        <v>-281.4468</v>
      </c>
      <c r="J3" s="1">
        <v>-225.15744000000001</v>
      </c>
      <c r="K3" s="1">
        <v>-187.63120000000001</v>
      </c>
      <c r="L3" s="1">
        <v>-150.10496000000001</v>
      </c>
      <c r="M3" s="1">
        <v>-112.57872</v>
      </c>
      <c r="N3" s="1">
        <v>-75.052480000000003</v>
      </c>
      <c r="O3" s="1">
        <v>-37.526240000000001</v>
      </c>
      <c r="P3" s="1">
        <v>37.526240000000001</v>
      </c>
      <c r="Q3" s="1">
        <v>75.052480000000003</v>
      </c>
      <c r="R3" s="1">
        <v>112.57872</v>
      </c>
      <c r="S3" s="1">
        <v>150.10496000000001</v>
      </c>
      <c r="T3" s="1">
        <v>187.63120000000001</v>
      </c>
      <c r="U3" s="1">
        <v>225.15744000000001</v>
      </c>
      <c r="V3" s="1">
        <v>281.4468</v>
      </c>
      <c r="W3" s="1">
        <v>469.07799999999997</v>
      </c>
      <c r="X3" s="1">
        <v>-20.830500000000029</v>
      </c>
      <c r="Y3" s="1">
        <v>1876.3119999999999</v>
      </c>
      <c r="Z3" s="1">
        <v>26.814770381106062</v>
      </c>
      <c r="AA3" s="1">
        <v>1</v>
      </c>
      <c r="AB3" s="1">
        <v>0</v>
      </c>
      <c r="AC3" s="1">
        <v>0</v>
      </c>
      <c r="AD3" s="1">
        <v>0</v>
      </c>
      <c r="AE3" s="2">
        <v>1.1432968666663559E-2</v>
      </c>
      <c r="AF3" s="2">
        <v>0</v>
      </c>
      <c r="AG3" s="3">
        <v>23.662205</v>
      </c>
      <c r="AH3" s="3">
        <v>23.453900000000001</v>
      </c>
    </row>
    <row r="4" spans="1:34" x14ac:dyDescent="0.25">
      <c r="A4" t="s">
        <v>36</v>
      </c>
      <c r="B4" t="s">
        <v>36</v>
      </c>
      <c r="E4" s="1">
        <v>-2613.8836799999999</v>
      </c>
      <c r="F4" s="1">
        <v>28637.09</v>
      </c>
      <c r="G4" s="1">
        <v>28637.09</v>
      </c>
      <c r="H4" s="1">
        <v>-4356.4727999999996</v>
      </c>
      <c r="I4" s="1">
        <v>-2613.8836799999999</v>
      </c>
      <c r="J4" s="1">
        <v>-2091.1069440000001</v>
      </c>
      <c r="K4" s="1">
        <v>-1742.5891200000001</v>
      </c>
      <c r="L4" s="1">
        <v>-1394.0712960000001</v>
      </c>
      <c r="M4" s="1">
        <v>-1045.5534720000001</v>
      </c>
      <c r="N4" s="1">
        <v>-697.03564800000004</v>
      </c>
      <c r="O4" s="1">
        <v>-348.51782400000002</v>
      </c>
      <c r="P4" s="1">
        <v>348.51782400000002</v>
      </c>
      <c r="Q4" s="1">
        <v>697.03564800000004</v>
      </c>
      <c r="R4" s="1">
        <v>1045.5534720000001</v>
      </c>
      <c r="S4" s="1">
        <v>1394.0712960000001</v>
      </c>
      <c r="T4" s="1">
        <v>1742.5891200000001</v>
      </c>
      <c r="U4" s="1">
        <v>2091.1069440000001</v>
      </c>
      <c r="V4" s="1">
        <v>2613.8836799999999</v>
      </c>
      <c r="W4" s="1">
        <v>4356.4727999999996</v>
      </c>
      <c r="X4" s="1">
        <v>-1.8698074999990979</v>
      </c>
      <c r="Y4" s="1">
        <v>17425.891199999998</v>
      </c>
      <c r="Z4" s="1">
        <v>190.87195414353599</v>
      </c>
      <c r="AA4" s="1">
        <v>6.53</v>
      </c>
      <c r="AB4" s="1">
        <v>0</v>
      </c>
      <c r="AC4" s="1">
        <v>0</v>
      </c>
      <c r="AD4" s="1">
        <v>0</v>
      </c>
    </row>
    <row r="5" spans="1:34" x14ac:dyDescent="0.25">
      <c r="A5" t="s">
        <v>37</v>
      </c>
      <c r="C5" t="s">
        <v>64</v>
      </c>
      <c r="D5" s="1">
        <v>250</v>
      </c>
      <c r="F5" s="1">
        <v>13870</v>
      </c>
      <c r="G5" s="1">
        <v>13870</v>
      </c>
      <c r="H5" s="1">
        <v>-2774</v>
      </c>
      <c r="I5" s="1">
        <v>-1664.4</v>
      </c>
      <c r="J5" s="1">
        <v>-1331.52</v>
      </c>
      <c r="K5" s="1">
        <v>-1109.5999999999999</v>
      </c>
      <c r="L5" s="1">
        <v>-887.68000000000018</v>
      </c>
      <c r="M5" s="1">
        <v>-665.76</v>
      </c>
      <c r="N5" s="1">
        <v>-443.84000000000009</v>
      </c>
      <c r="O5" s="1">
        <v>-221.92</v>
      </c>
      <c r="P5" s="1">
        <v>221.92</v>
      </c>
      <c r="Q5" s="1">
        <v>443.84000000000009</v>
      </c>
      <c r="R5" s="1">
        <v>665.76</v>
      </c>
      <c r="S5" s="1">
        <v>887.68000000000018</v>
      </c>
      <c r="T5" s="1">
        <v>1109.5999999999999</v>
      </c>
      <c r="U5" s="1">
        <v>1331.52</v>
      </c>
      <c r="V5" s="1">
        <v>1664.4</v>
      </c>
      <c r="W5" s="1">
        <v>2774</v>
      </c>
      <c r="X5" s="1">
        <v>-39.190000000000509</v>
      </c>
      <c r="Y5" s="1">
        <v>11096</v>
      </c>
      <c r="Z5" s="1">
        <v>120.9322144523903</v>
      </c>
      <c r="AA5" s="1">
        <v>2.5</v>
      </c>
      <c r="AB5" s="1">
        <v>0</v>
      </c>
      <c r="AC5" s="1">
        <v>0</v>
      </c>
      <c r="AD5" s="1">
        <v>0</v>
      </c>
      <c r="AE5" s="2">
        <v>8.7189772496315994E-3</v>
      </c>
      <c r="AF5" s="2">
        <v>0</v>
      </c>
      <c r="AG5" s="3">
        <v>55.636760000000002</v>
      </c>
      <c r="AH5" s="3">
        <v>55.48</v>
      </c>
    </row>
    <row r="6" spans="1:34" x14ac:dyDescent="0.25">
      <c r="A6" t="s">
        <v>38</v>
      </c>
      <c r="C6" t="s">
        <v>64</v>
      </c>
      <c r="D6" s="1">
        <v>1</v>
      </c>
      <c r="F6" s="1">
        <v>46.54</v>
      </c>
      <c r="G6" s="1">
        <v>46.54</v>
      </c>
      <c r="H6" s="1">
        <v>-9.0753000000000004</v>
      </c>
      <c r="I6" s="1">
        <v>-5.4451799999999997</v>
      </c>
      <c r="J6" s="1">
        <v>-4.3561439999999996</v>
      </c>
      <c r="K6" s="1">
        <v>-3.6301199999999998</v>
      </c>
      <c r="L6" s="1">
        <v>-2.904096</v>
      </c>
      <c r="M6" s="1">
        <v>-2.1780719999999998</v>
      </c>
      <c r="N6" s="1">
        <v>-1.452048</v>
      </c>
      <c r="O6" s="1">
        <v>-0.726024</v>
      </c>
      <c r="P6" s="1">
        <v>0.726024</v>
      </c>
      <c r="Q6" s="1">
        <v>1.452048</v>
      </c>
      <c r="R6" s="1">
        <v>2.1780719999999998</v>
      </c>
      <c r="S6" s="1">
        <v>2.904096</v>
      </c>
      <c r="T6" s="1">
        <v>3.6301199999999998</v>
      </c>
      <c r="U6" s="1">
        <v>4.3561439999999996</v>
      </c>
      <c r="V6" s="1">
        <v>5.4451799999999997</v>
      </c>
      <c r="W6" s="1">
        <v>9.0753000000000004</v>
      </c>
      <c r="X6" s="1">
        <v>-0.43849999999999772</v>
      </c>
      <c r="Y6" s="1">
        <v>36.301200000000001</v>
      </c>
      <c r="Z6" s="1">
        <v>0.37613901531433203</v>
      </c>
      <c r="AA6" s="1">
        <v>0.01</v>
      </c>
      <c r="AB6" s="1">
        <v>0</v>
      </c>
      <c r="AC6" s="1">
        <v>0</v>
      </c>
      <c r="AD6" s="1">
        <v>0</v>
      </c>
      <c r="AE6" s="2">
        <v>8.0820587734063611E-3</v>
      </c>
      <c r="AF6" s="2">
        <v>0</v>
      </c>
      <c r="AG6" s="3">
        <v>46.978499999999997</v>
      </c>
      <c r="AH6" s="3">
        <v>46.54</v>
      </c>
    </row>
    <row r="7" spans="1:34" x14ac:dyDescent="0.25">
      <c r="A7" t="s">
        <v>39</v>
      </c>
      <c r="C7" t="s">
        <v>64</v>
      </c>
      <c r="D7" s="1">
        <v>1</v>
      </c>
      <c r="F7" s="1">
        <v>40.630000000000003</v>
      </c>
      <c r="G7" s="1">
        <v>40.630000000000003</v>
      </c>
      <c r="H7" s="1">
        <v>-8.1260000000000012</v>
      </c>
      <c r="I7" s="1">
        <v>-4.8756000000000004</v>
      </c>
      <c r="J7" s="1">
        <v>-3.9004799999999999</v>
      </c>
      <c r="K7" s="1">
        <v>-3.2504000000000008</v>
      </c>
      <c r="L7" s="1">
        <v>-2.60032</v>
      </c>
      <c r="M7" s="1">
        <v>-1.95024</v>
      </c>
      <c r="N7" s="1">
        <v>-1.30016</v>
      </c>
      <c r="O7" s="1">
        <v>-0.6500800000000001</v>
      </c>
      <c r="P7" s="1">
        <v>0.6500800000000001</v>
      </c>
      <c r="Q7" s="1">
        <v>1.30016</v>
      </c>
      <c r="R7" s="1">
        <v>1.95024</v>
      </c>
      <c r="S7" s="1">
        <v>2.60032</v>
      </c>
      <c r="T7" s="1">
        <v>3.2504000000000008</v>
      </c>
      <c r="U7" s="1">
        <v>3.9004799999999999</v>
      </c>
      <c r="V7" s="1">
        <v>4.8756000000000004</v>
      </c>
      <c r="W7" s="1">
        <v>8.1260000000000012</v>
      </c>
      <c r="X7" s="1">
        <v>-0.59349999999999881</v>
      </c>
      <c r="Y7" s="1">
        <v>32.503999999999998</v>
      </c>
      <c r="Z7" s="1">
        <v>0.19014015311887231</v>
      </c>
      <c r="AA7" s="1">
        <v>0.01</v>
      </c>
      <c r="AB7" s="1">
        <v>0</v>
      </c>
      <c r="AC7" s="1">
        <v>0</v>
      </c>
      <c r="AD7" s="1">
        <v>0</v>
      </c>
      <c r="AE7" s="2">
        <v>4.679797024830722E-3</v>
      </c>
      <c r="AF7" s="2">
        <v>0</v>
      </c>
      <c r="AG7" s="3">
        <v>41.223500000000001</v>
      </c>
      <c r="AH7" s="3">
        <v>40.630000000000003</v>
      </c>
    </row>
    <row r="8" spans="1:34" x14ac:dyDescent="0.25">
      <c r="A8" t="s">
        <v>40</v>
      </c>
      <c r="C8" t="s">
        <v>64</v>
      </c>
      <c r="D8" s="1">
        <v>350</v>
      </c>
      <c r="F8" s="1">
        <v>16040.5</v>
      </c>
      <c r="G8" s="1">
        <v>16040.5</v>
      </c>
      <c r="H8" s="1">
        <v>-3609.1125000000002</v>
      </c>
      <c r="I8" s="1">
        <v>-2165.4675000000002</v>
      </c>
      <c r="J8" s="1">
        <v>-1732.374</v>
      </c>
      <c r="K8" s="1">
        <v>-1443.645</v>
      </c>
      <c r="L8" s="1">
        <v>-1154.9159999999999</v>
      </c>
      <c r="M8" s="1">
        <v>-866.18700000000001</v>
      </c>
      <c r="N8" s="1">
        <v>-577.45799999999997</v>
      </c>
      <c r="O8" s="1">
        <v>-288.72899999999998</v>
      </c>
      <c r="P8" s="1">
        <v>288.72899999999998</v>
      </c>
      <c r="Q8" s="1">
        <v>577.45799999999997</v>
      </c>
      <c r="R8" s="1">
        <v>866.18700000000001</v>
      </c>
      <c r="S8" s="1">
        <v>1154.9159999999999</v>
      </c>
      <c r="T8" s="1">
        <v>1443.645</v>
      </c>
      <c r="U8" s="1">
        <v>1732.374</v>
      </c>
      <c r="V8" s="1">
        <v>2165.4675000000002</v>
      </c>
      <c r="W8" s="1">
        <v>3609.1125000000002</v>
      </c>
      <c r="X8" s="1">
        <v>86.336092500001541</v>
      </c>
      <c r="Y8" s="1">
        <v>14436.45</v>
      </c>
      <c r="Z8" s="1">
        <v>152.7837139463013</v>
      </c>
      <c r="AA8" s="1">
        <v>3.5</v>
      </c>
      <c r="AB8" s="1">
        <v>0</v>
      </c>
      <c r="AC8" s="1">
        <v>0</v>
      </c>
      <c r="AD8" s="1">
        <v>0</v>
      </c>
      <c r="AE8" s="2">
        <v>9.5248722886631509E-3</v>
      </c>
      <c r="AF8" s="2">
        <v>0</v>
      </c>
      <c r="AG8" s="3">
        <v>45.583325449999997</v>
      </c>
      <c r="AH8" s="3">
        <v>45.83</v>
      </c>
    </row>
    <row r="9" spans="1:34" x14ac:dyDescent="0.25">
      <c r="A9" t="s">
        <v>41</v>
      </c>
      <c r="C9" t="s">
        <v>64</v>
      </c>
      <c r="D9" s="1">
        <v>1</v>
      </c>
      <c r="F9" s="1">
        <v>50.92</v>
      </c>
      <c r="G9" s="1">
        <v>50.92</v>
      </c>
      <c r="H9" s="1">
        <v>-10.183999999999999</v>
      </c>
      <c r="I9" s="1">
        <v>-6.1104000000000003</v>
      </c>
      <c r="J9" s="1">
        <v>-4.8883200000000002</v>
      </c>
      <c r="K9" s="1">
        <v>-4.0736000000000008</v>
      </c>
      <c r="L9" s="1">
        <v>-3.25888</v>
      </c>
      <c r="M9" s="1">
        <v>-2.4441600000000001</v>
      </c>
      <c r="N9" s="1">
        <v>-1.62944</v>
      </c>
      <c r="O9" s="1">
        <v>-0.81472</v>
      </c>
      <c r="P9" s="1">
        <v>0.81472</v>
      </c>
      <c r="Q9" s="1">
        <v>1.62944</v>
      </c>
      <c r="R9" s="1">
        <v>2.4441600000000001</v>
      </c>
      <c r="S9" s="1">
        <v>3.25888</v>
      </c>
      <c r="T9" s="1">
        <v>4.0736000000000008</v>
      </c>
      <c r="U9" s="1">
        <v>4.8883200000000002</v>
      </c>
      <c r="V9" s="1">
        <v>6.1104000000000003</v>
      </c>
      <c r="W9" s="1">
        <v>10.183999999999999</v>
      </c>
      <c r="X9" s="1">
        <v>-0.51249999999999574</v>
      </c>
      <c r="Y9" s="1">
        <v>40.735999999999997</v>
      </c>
      <c r="Z9" s="1">
        <v>0.39706676616516651</v>
      </c>
      <c r="AA9" s="1">
        <v>0.01</v>
      </c>
      <c r="AB9" s="1">
        <v>0</v>
      </c>
      <c r="AC9" s="1">
        <v>0</v>
      </c>
      <c r="AD9" s="1">
        <v>0</v>
      </c>
      <c r="AE9" s="2">
        <v>7.7978547950739692E-3</v>
      </c>
      <c r="AF9" s="2">
        <v>0</v>
      </c>
      <c r="AG9" s="3">
        <v>51.432499999999997</v>
      </c>
      <c r="AH9" s="3">
        <v>50.92</v>
      </c>
    </row>
    <row r="10" spans="1:34" x14ac:dyDescent="0.25">
      <c r="A10" t="s">
        <v>42</v>
      </c>
      <c r="C10" t="s">
        <v>64</v>
      </c>
      <c r="D10" s="1">
        <v>100</v>
      </c>
      <c r="F10" s="1">
        <v>1659</v>
      </c>
      <c r="G10" s="1">
        <v>1659</v>
      </c>
      <c r="H10" s="1">
        <v>-248.85</v>
      </c>
      <c r="I10" s="1">
        <v>-149.31</v>
      </c>
      <c r="J10" s="1">
        <v>-119.44799999999999</v>
      </c>
      <c r="K10" s="1">
        <v>-99.54</v>
      </c>
      <c r="L10" s="1">
        <v>-79.631999999999991</v>
      </c>
      <c r="M10" s="1">
        <v>-59.72399999999999</v>
      </c>
      <c r="N10" s="1">
        <v>-39.816000000000003</v>
      </c>
      <c r="O10" s="1">
        <v>-19.908000000000001</v>
      </c>
      <c r="P10" s="1">
        <v>19.908000000000001</v>
      </c>
      <c r="Q10" s="1">
        <v>39.816000000000003</v>
      </c>
      <c r="R10" s="1">
        <v>59.72399999999999</v>
      </c>
      <c r="S10" s="1">
        <v>79.631999999999991</v>
      </c>
      <c r="T10" s="1">
        <v>99.54</v>
      </c>
      <c r="U10" s="1">
        <v>119.44799999999999</v>
      </c>
      <c r="V10" s="1">
        <v>149.31</v>
      </c>
      <c r="W10" s="1">
        <v>248.85</v>
      </c>
      <c r="X10" s="1">
        <v>-65.328099999999949</v>
      </c>
      <c r="Y10" s="1">
        <v>995.4</v>
      </c>
      <c r="Z10" s="1">
        <v>8.818426468826031</v>
      </c>
      <c r="AA10" s="1">
        <v>1</v>
      </c>
      <c r="AB10" s="1">
        <v>0</v>
      </c>
      <c r="AC10" s="1">
        <v>0</v>
      </c>
      <c r="AD10" s="1">
        <v>0</v>
      </c>
      <c r="AE10" s="2">
        <v>5.3155072144822372E-3</v>
      </c>
      <c r="AF10" s="2">
        <v>0</v>
      </c>
      <c r="AG10" s="3">
        <v>17.243281</v>
      </c>
      <c r="AH10" s="3">
        <v>16.59</v>
      </c>
    </row>
    <row r="11" spans="1:34" x14ac:dyDescent="0.25">
      <c r="A11" t="s">
        <v>43</v>
      </c>
      <c r="C11" t="s">
        <v>64</v>
      </c>
      <c r="D11" s="1">
        <v>-50</v>
      </c>
      <c r="F11" s="1">
        <v>-3070.5</v>
      </c>
      <c r="G11" s="1">
        <v>-3070.5</v>
      </c>
      <c r="H11" s="1">
        <v>2302.875</v>
      </c>
      <c r="I11" s="1">
        <v>1381.7249999999999</v>
      </c>
      <c r="J11" s="1">
        <v>1105.3800000000001</v>
      </c>
      <c r="K11" s="1">
        <v>921.15000000000009</v>
      </c>
      <c r="L11" s="1">
        <v>736.92000000000007</v>
      </c>
      <c r="M11" s="1">
        <v>552.68999999999994</v>
      </c>
      <c r="N11" s="1">
        <v>368.46</v>
      </c>
      <c r="O11" s="1">
        <v>184.23</v>
      </c>
      <c r="P11" s="1">
        <v>-184.23</v>
      </c>
      <c r="Q11" s="1">
        <v>-368.46</v>
      </c>
      <c r="R11" s="1">
        <v>-552.68999999999994</v>
      </c>
      <c r="S11" s="1">
        <v>-736.92000000000007</v>
      </c>
      <c r="T11" s="1">
        <v>-921.15000000000009</v>
      </c>
      <c r="U11" s="1">
        <v>-1105.3800000000001</v>
      </c>
      <c r="V11" s="1">
        <v>-1381.7249999999999</v>
      </c>
      <c r="W11" s="1">
        <v>-2302.875</v>
      </c>
      <c r="X11" s="1">
        <v>17.856699999999819</v>
      </c>
      <c r="Y11" s="1">
        <v>-9211.5</v>
      </c>
      <c r="Z11" s="1">
        <v>-92.625746658579928</v>
      </c>
      <c r="AA11" s="1">
        <v>-0.5</v>
      </c>
      <c r="AB11" s="1">
        <v>0</v>
      </c>
      <c r="AC11" s="1">
        <v>0</v>
      </c>
      <c r="AD11" s="1">
        <v>0</v>
      </c>
      <c r="AE11" s="2">
        <v>3.0166339898576758E-2</v>
      </c>
      <c r="AF11" s="2">
        <v>0</v>
      </c>
      <c r="AG11" s="3">
        <v>61.767133999999999</v>
      </c>
      <c r="AH11" s="3">
        <v>61.41</v>
      </c>
    </row>
    <row r="12" spans="1:34" x14ac:dyDescent="0.25">
      <c r="A12" t="s">
        <v>44</v>
      </c>
      <c r="B12" t="s">
        <v>44</v>
      </c>
      <c r="E12" s="1">
        <v>-2117.485365</v>
      </c>
      <c r="F12" s="1">
        <v>23674.971000000001</v>
      </c>
      <c r="G12" s="1">
        <v>23674.971000000001</v>
      </c>
      <c r="H12" s="1">
        <v>-3529.1422750000002</v>
      </c>
      <c r="I12" s="1">
        <v>-2117.485365</v>
      </c>
      <c r="J12" s="1">
        <v>-1693.988292</v>
      </c>
      <c r="K12" s="1">
        <v>-1411.6569099999999</v>
      </c>
      <c r="L12" s="1">
        <v>-1129.3255280000001</v>
      </c>
      <c r="M12" s="1">
        <v>-846.994146</v>
      </c>
      <c r="N12" s="1">
        <v>-564.66276400000004</v>
      </c>
      <c r="O12" s="1">
        <v>-282.33138200000002</v>
      </c>
      <c r="P12" s="1">
        <v>282.33138200000002</v>
      </c>
      <c r="Q12" s="1">
        <v>564.66276400000004</v>
      </c>
      <c r="R12" s="1">
        <v>846.994146</v>
      </c>
      <c r="S12" s="1">
        <v>1129.3255280000001</v>
      </c>
      <c r="T12" s="1">
        <v>1411.6569099999999</v>
      </c>
      <c r="U12" s="1">
        <v>1693.988292</v>
      </c>
      <c r="V12" s="1">
        <v>2117.485365</v>
      </c>
      <c r="W12" s="1">
        <v>3529.1422750000002</v>
      </c>
      <c r="X12" s="1">
        <v>362.23979499999763</v>
      </c>
      <c r="Y12" s="1">
        <v>14116.569100000001</v>
      </c>
      <c r="Z12" s="1">
        <v>98.8360407032296</v>
      </c>
      <c r="AA12" s="1">
        <v>5.35</v>
      </c>
      <c r="AB12" s="1">
        <v>0</v>
      </c>
      <c r="AC12" s="1">
        <v>0</v>
      </c>
      <c r="AD12" s="1">
        <v>0</v>
      </c>
    </row>
    <row r="13" spans="1:34" x14ac:dyDescent="0.25">
      <c r="A13" t="s">
        <v>45</v>
      </c>
      <c r="C13" t="s">
        <v>64</v>
      </c>
      <c r="D13" s="1">
        <v>1</v>
      </c>
      <c r="F13" s="1">
        <v>7.41</v>
      </c>
      <c r="G13" s="1">
        <v>7.41</v>
      </c>
      <c r="H13" s="1">
        <v>-1.389375</v>
      </c>
      <c r="I13" s="1">
        <v>-0.83362499999999995</v>
      </c>
      <c r="J13" s="1">
        <v>-0.66690000000000005</v>
      </c>
      <c r="K13" s="1">
        <v>-0.55575000000000008</v>
      </c>
      <c r="L13" s="1">
        <v>-0.4446</v>
      </c>
      <c r="M13" s="1">
        <v>-0.33345000000000002</v>
      </c>
      <c r="N13" s="1">
        <v>-0.2223</v>
      </c>
      <c r="O13" s="1">
        <v>-0.11115</v>
      </c>
      <c r="P13" s="1">
        <v>0.11115</v>
      </c>
      <c r="Q13" s="1">
        <v>0.2223</v>
      </c>
      <c r="R13" s="1">
        <v>0.33345000000000002</v>
      </c>
      <c r="S13" s="1">
        <v>0.4446</v>
      </c>
      <c r="T13" s="1">
        <v>0.55575000000000008</v>
      </c>
      <c r="U13" s="1">
        <v>0.66690000000000005</v>
      </c>
      <c r="V13" s="1">
        <v>0.83362499999999995</v>
      </c>
      <c r="W13" s="1">
        <v>1.389375</v>
      </c>
      <c r="X13" s="1">
        <v>-7.43999999999998E-2</v>
      </c>
      <c r="Y13" s="1">
        <v>5.5575000000000001</v>
      </c>
      <c r="Z13" s="1">
        <v>4.9930854325403472E-2</v>
      </c>
      <c r="AA13" s="1">
        <v>0.01</v>
      </c>
      <c r="AB13" s="1">
        <v>0</v>
      </c>
      <c r="AC13" s="1">
        <v>0</v>
      </c>
      <c r="AD13" s="1">
        <v>0</v>
      </c>
      <c r="AE13" s="2">
        <v>6.7383069265051906E-3</v>
      </c>
      <c r="AF13" s="2">
        <v>0</v>
      </c>
      <c r="AG13" s="3">
        <v>7.4843999999999999</v>
      </c>
      <c r="AH13" s="3">
        <v>7.41</v>
      </c>
    </row>
    <row r="14" spans="1:34" x14ac:dyDescent="0.25">
      <c r="A14" t="s">
        <v>46</v>
      </c>
      <c r="C14" t="s">
        <v>64</v>
      </c>
      <c r="D14" s="1">
        <v>1</v>
      </c>
      <c r="F14" s="1">
        <v>7.41</v>
      </c>
      <c r="G14" s="1">
        <v>7.41</v>
      </c>
      <c r="H14" s="1">
        <v>-1.389375</v>
      </c>
      <c r="I14" s="1">
        <v>-0.83362499999999995</v>
      </c>
      <c r="J14" s="1">
        <v>-0.66690000000000005</v>
      </c>
      <c r="K14" s="1">
        <v>-0.55575000000000008</v>
      </c>
      <c r="L14" s="1">
        <v>-0.4446</v>
      </c>
      <c r="M14" s="1">
        <v>-0.33345000000000002</v>
      </c>
      <c r="N14" s="1">
        <v>-0.2223</v>
      </c>
      <c r="O14" s="1">
        <v>-0.11115</v>
      </c>
      <c r="P14" s="1">
        <v>0.11115</v>
      </c>
      <c r="Q14" s="1">
        <v>0.2223</v>
      </c>
      <c r="R14" s="1">
        <v>0.33345000000000002</v>
      </c>
      <c r="S14" s="1">
        <v>0.4446</v>
      </c>
      <c r="T14" s="1">
        <v>0.55575000000000008</v>
      </c>
      <c r="U14" s="1">
        <v>0.66690000000000005</v>
      </c>
      <c r="V14" s="1">
        <v>0.83362499999999995</v>
      </c>
      <c r="W14" s="1">
        <v>1.389375</v>
      </c>
      <c r="X14" s="1">
        <v>-5.9199999999999697E-2</v>
      </c>
      <c r="Y14" s="1">
        <v>5.5575000000000001</v>
      </c>
      <c r="Z14" s="1">
        <v>4.1622162251318102E-2</v>
      </c>
      <c r="AA14" s="1">
        <v>0.01</v>
      </c>
      <c r="AB14" s="1">
        <v>0</v>
      </c>
      <c r="AC14" s="1">
        <v>0</v>
      </c>
      <c r="AD14" s="1">
        <v>0</v>
      </c>
      <c r="AE14" s="2">
        <v>5.6170259448472476E-3</v>
      </c>
      <c r="AF14" s="2">
        <v>0</v>
      </c>
      <c r="AG14" s="3">
        <v>7.4691999999999998</v>
      </c>
      <c r="AH14" s="3">
        <v>7.41</v>
      </c>
    </row>
    <row r="15" spans="1:34" x14ac:dyDescent="0.25">
      <c r="A15" t="s">
        <v>47</v>
      </c>
      <c r="C15" t="s">
        <v>64</v>
      </c>
      <c r="D15" s="1">
        <v>250</v>
      </c>
      <c r="F15" s="1">
        <v>10590.625</v>
      </c>
      <c r="G15" s="1">
        <v>10590.625</v>
      </c>
      <c r="H15" s="1">
        <v>-2171.078125</v>
      </c>
      <c r="I15" s="1">
        <v>-1302.6468749999999</v>
      </c>
      <c r="J15" s="1">
        <v>-1042.1175000000001</v>
      </c>
      <c r="K15" s="1">
        <v>-868.43124999999998</v>
      </c>
      <c r="L15" s="1">
        <v>-694.745</v>
      </c>
      <c r="M15" s="1">
        <v>-521.05874999999992</v>
      </c>
      <c r="N15" s="1">
        <v>-347.3725</v>
      </c>
      <c r="O15" s="1">
        <v>-173.68625</v>
      </c>
      <c r="P15" s="1">
        <v>173.68625</v>
      </c>
      <c r="Q15" s="1">
        <v>347.3725</v>
      </c>
      <c r="R15" s="1">
        <v>521.05874999999992</v>
      </c>
      <c r="S15" s="1">
        <v>694.745</v>
      </c>
      <c r="T15" s="1">
        <v>868.43124999999998</v>
      </c>
      <c r="U15" s="1">
        <v>1042.1175000000001</v>
      </c>
      <c r="V15" s="1">
        <v>1302.6468749999999</v>
      </c>
      <c r="W15" s="1">
        <v>2171.078125</v>
      </c>
      <c r="X15" s="1">
        <v>234.91289999999941</v>
      </c>
      <c r="Y15" s="1">
        <v>8684.3125</v>
      </c>
      <c r="Z15" s="1">
        <v>65.043716262042395</v>
      </c>
      <c r="AA15" s="1">
        <v>2.5</v>
      </c>
      <c r="AB15" s="1">
        <v>0</v>
      </c>
      <c r="AC15" s="1">
        <v>0</v>
      </c>
      <c r="AD15" s="1">
        <v>0</v>
      </c>
      <c r="AE15" s="2">
        <v>6.1416315148579434E-3</v>
      </c>
      <c r="AF15" s="2">
        <v>0</v>
      </c>
      <c r="AG15" s="3">
        <v>41.422848399999999</v>
      </c>
      <c r="AH15" s="3">
        <v>42.362499999999997</v>
      </c>
    </row>
    <row r="16" spans="1:34" x14ac:dyDescent="0.25">
      <c r="A16" t="s">
        <v>48</v>
      </c>
      <c r="C16" t="s">
        <v>64</v>
      </c>
      <c r="D16" s="1">
        <v>70</v>
      </c>
      <c r="F16" s="1">
        <v>1229.2</v>
      </c>
      <c r="G16" s="1">
        <v>1229.2</v>
      </c>
      <c r="H16" s="1">
        <v>-169.01499999999999</v>
      </c>
      <c r="I16" s="1">
        <v>-101.40900000000001</v>
      </c>
      <c r="J16" s="1">
        <v>-81.127199999999988</v>
      </c>
      <c r="K16" s="1">
        <v>-67.605999999999995</v>
      </c>
      <c r="L16" s="1">
        <v>-54.084799999999987</v>
      </c>
      <c r="M16" s="1">
        <v>-40.563599999999987</v>
      </c>
      <c r="N16" s="1">
        <v>-27.042400000000001</v>
      </c>
      <c r="O16" s="1">
        <v>-13.5212</v>
      </c>
      <c r="P16" s="1">
        <v>13.5212</v>
      </c>
      <c r="Q16" s="1">
        <v>27.042400000000001</v>
      </c>
      <c r="R16" s="1">
        <v>40.563599999999987</v>
      </c>
      <c r="S16" s="1">
        <v>54.084799999999987</v>
      </c>
      <c r="T16" s="1">
        <v>67.605999999999995</v>
      </c>
      <c r="U16" s="1">
        <v>81.127199999999988</v>
      </c>
      <c r="V16" s="1">
        <v>101.40900000000001</v>
      </c>
      <c r="W16" s="1">
        <v>169.01499999999999</v>
      </c>
      <c r="X16" s="1">
        <v>2.9749999999999091</v>
      </c>
      <c r="Y16" s="1">
        <v>676.06</v>
      </c>
      <c r="Z16" s="1">
        <v>4.6727811320765369</v>
      </c>
      <c r="AA16" s="1">
        <v>0.7</v>
      </c>
      <c r="AB16" s="1">
        <v>0</v>
      </c>
      <c r="AC16" s="1">
        <v>0</v>
      </c>
      <c r="AD16" s="1">
        <v>0</v>
      </c>
      <c r="AE16" s="2">
        <v>3.8014815587996561E-3</v>
      </c>
      <c r="AF16" s="2">
        <v>0</v>
      </c>
      <c r="AG16" s="3">
        <v>17.517499999999998</v>
      </c>
      <c r="AH16" s="3">
        <v>17.559999999999999</v>
      </c>
    </row>
    <row r="17" spans="1:34" x14ac:dyDescent="0.25">
      <c r="A17" t="s">
        <v>49</v>
      </c>
      <c r="C17" t="s">
        <v>64</v>
      </c>
      <c r="D17" s="1">
        <v>1</v>
      </c>
      <c r="F17" s="1">
        <v>50.15</v>
      </c>
      <c r="G17" s="1">
        <v>50.15</v>
      </c>
      <c r="H17" s="1">
        <v>-8.7762499999999992</v>
      </c>
      <c r="I17" s="1">
        <v>-5.2657499999999988</v>
      </c>
      <c r="J17" s="1">
        <v>-4.2125999999999992</v>
      </c>
      <c r="K17" s="1">
        <v>-3.5105</v>
      </c>
      <c r="L17" s="1">
        <v>-2.8083999999999989</v>
      </c>
      <c r="M17" s="1">
        <v>-2.1063000000000001</v>
      </c>
      <c r="N17" s="1">
        <v>-1.4041999999999999</v>
      </c>
      <c r="O17" s="1">
        <v>-0.70209999999999984</v>
      </c>
      <c r="P17" s="1">
        <v>0.70209999999999984</v>
      </c>
      <c r="Q17" s="1">
        <v>1.4041999999999999</v>
      </c>
      <c r="R17" s="1">
        <v>2.1063000000000001</v>
      </c>
      <c r="S17" s="1">
        <v>2.8083999999999989</v>
      </c>
      <c r="T17" s="1">
        <v>3.5105</v>
      </c>
      <c r="U17" s="1">
        <v>4.2125999999999992</v>
      </c>
      <c r="V17" s="1">
        <v>5.2657499999999988</v>
      </c>
      <c r="W17" s="1">
        <v>8.7762499999999992</v>
      </c>
      <c r="X17" s="1">
        <v>-0.43350000000000222</v>
      </c>
      <c r="Y17" s="1">
        <v>35.104999999999997</v>
      </c>
      <c r="Z17" s="1">
        <v>0.22182386696237569</v>
      </c>
      <c r="AA17" s="1">
        <v>0.01</v>
      </c>
      <c r="AB17" s="1">
        <v>0</v>
      </c>
      <c r="AC17" s="1">
        <v>0</v>
      </c>
      <c r="AD17" s="1">
        <v>0</v>
      </c>
      <c r="AE17" s="2">
        <v>4.4232077160992174E-3</v>
      </c>
      <c r="AF17" s="2">
        <v>0</v>
      </c>
      <c r="AG17" s="3">
        <v>50.583500000000001</v>
      </c>
      <c r="AH17" s="3">
        <v>50.15</v>
      </c>
    </row>
    <row r="18" spans="1:34" x14ac:dyDescent="0.25">
      <c r="A18" t="s">
        <v>50</v>
      </c>
      <c r="C18" t="s">
        <v>64</v>
      </c>
      <c r="D18" s="1">
        <v>1</v>
      </c>
      <c r="F18" s="1">
        <v>20.27</v>
      </c>
      <c r="G18" s="1">
        <v>20.27</v>
      </c>
      <c r="H18" s="1">
        <v>-4.1046750000000003</v>
      </c>
      <c r="I18" s="1">
        <v>-2.4628049999999999</v>
      </c>
      <c r="J18" s="1">
        <v>-1.9702440000000001</v>
      </c>
      <c r="K18" s="1">
        <v>-1.6418699999999999</v>
      </c>
      <c r="L18" s="1">
        <v>-1.313496</v>
      </c>
      <c r="M18" s="1">
        <v>-0.98512200000000005</v>
      </c>
      <c r="N18" s="1">
        <v>-0.656748</v>
      </c>
      <c r="O18" s="1">
        <v>-0.328374</v>
      </c>
      <c r="P18" s="1">
        <v>0.328374</v>
      </c>
      <c r="Q18" s="1">
        <v>0.656748</v>
      </c>
      <c r="R18" s="1">
        <v>0.98512200000000005</v>
      </c>
      <c r="S18" s="1">
        <v>1.313496</v>
      </c>
      <c r="T18" s="1">
        <v>1.6418699999999999</v>
      </c>
      <c r="U18" s="1">
        <v>1.9702440000000001</v>
      </c>
      <c r="V18" s="1">
        <v>2.4628049999999999</v>
      </c>
      <c r="W18" s="1">
        <v>4.1046750000000003</v>
      </c>
      <c r="X18" s="1">
        <v>-0.25649999999999912</v>
      </c>
      <c r="Y18" s="1">
        <v>16.418700000000001</v>
      </c>
      <c r="Z18" s="1">
        <v>9.5055528842248604E-2</v>
      </c>
      <c r="AA18" s="1">
        <v>0.01</v>
      </c>
      <c r="AB18" s="1">
        <v>0</v>
      </c>
      <c r="AC18" s="1">
        <v>0</v>
      </c>
      <c r="AD18" s="1">
        <v>0</v>
      </c>
      <c r="AE18" s="2">
        <v>4.6894686157991422E-3</v>
      </c>
      <c r="AF18" s="2">
        <v>0</v>
      </c>
      <c r="AG18" s="3">
        <v>20.526499999999999</v>
      </c>
      <c r="AH18" s="3">
        <v>20.27</v>
      </c>
    </row>
    <row r="19" spans="1:34" x14ac:dyDescent="0.25">
      <c r="A19" t="s">
        <v>51</v>
      </c>
      <c r="C19" t="s">
        <v>64</v>
      </c>
      <c r="D19" s="1">
        <v>1</v>
      </c>
      <c r="F19" s="1">
        <v>22.65</v>
      </c>
      <c r="G19" s="1">
        <v>22.65</v>
      </c>
      <c r="H19" s="1">
        <v>-1.9818750000000001</v>
      </c>
      <c r="I19" s="1">
        <v>-1.189125</v>
      </c>
      <c r="J19" s="1">
        <v>-0.95129999999999981</v>
      </c>
      <c r="K19" s="1">
        <v>-0.79274999999999995</v>
      </c>
      <c r="L19" s="1">
        <v>-0.63419999999999987</v>
      </c>
      <c r="M19" s="1">
        <v>-0.47564999999999991</v>
      </c>
      <c r="N19" s="1">
        <v>-0.31709999999999988</v>
      </c>
      <c r="O19" s="1">
        <v>-0.15855</v>
      </c>
      <c r="P19" s="1">
        <v>0.15855</v>
      </c>
      <c r="Q19" s="1">
        <v>0.31709999999999988</v>
      </c>
      <c r="R19" s="1">
        <v>0.47564999999999991</v>
      </c>
      <c r="S19" s="1">
        <v>0.63419999999999987</v>
      </c>
      <c r="T19" s="1">
        <v>0.79274999999999995</v>
      </c>
      <c r="U19" s="1">
        <v>0.95129999999999981</v>
      </c>
      <c r="V19" s="1">
        <v>1.189125</v>
      </c>
      <c r="W19" s="1">
        <v>1.9818750000000001</v>
      </c>
      <c r="X19" s="1">
        <v>-0.23489999999999969</v>
      </c>
      <c r="Y19" s="1">
        <v>7.9274999999999993</v>
      </c>
      <c r="Z19" s="1">
        <v>6.8380890263220417E-2</v>
      </c>
      <c r="AA19" s="1">
        <v>0.01</v>
      </c>
      <c r="AB19" s="1">
        <v>0</v>
      </c>
      <c r="AC19" s="1">
        <v>0</v>
      </c>
      <c r="AD19" s="1">
        <v>0</v>
      </c>
      <c r="AE19" s="2">
        <v>3.0190238526808131E-3</v>
      </c>
      <c r="AF19" s="2">
        <v>0</v>
      </c>
      <c r="AG19" s="3">
        <v>22.884899999999998</v>
      </c>
      <c r="AH19" s="3">
        <v>22.65</v>
      </c>
    </row>
    <row r="20" spans="1:34" x14ac:dyDescent="0.25">
      <c r="A20" t="s">
        <v>52</v>
      </c>
      <c r="C20" t="s">
        <v>64</v>
      </c>
      <c r="D20" s="1">
        <v>260</v>
      </c>
      <c r="F20" s="1">
        <v>13646.255999999999</v>
      </c>
      <c r="G20" s="1">
        <v>13646.255999999999</v>
      </c>
      <c r="H20" s="1">
        <v>-3070.4076</v>
      </c>
      <c r="I20" s="1">
        <v>-1842.2445600000001</v>
      </c>
      <c r="J20" s="1">
        <v>-1473.795648</v>
      </c>
      <c r="K20" s="1">
        <v>-1228.1630399999999</v>
      </c>
      <c r="L20" s="1">
        <v>-982.53043200000002</v>
      </c>
      <c r="M20" s="1">
        <v>-736.89782400000001</v>
      </c>
      <c r="N20" s="1">
        <v>-491.26521600000001</v>
      </c>
      <c r="O20" s="1">
        <v>-245.632608</v>
      </c>
      <c r="P20" s="1">
        <v>245.632608</v>
      </c>
      <c r="Q20" s="1">
        <v>491.26521600000001</v>
      </c>
      <c r="R20" s="1">
        <v>736.89782400000001</v>
      </c>
      <c r="S20" s="1">
        <v>982.53043200000002</v>
      </c>
      <c r="T20" s="1">
        <v>1228.1630399999999</v>
      </c>
      <c r="U20" s="1">
        <v>1473.795648</v>
      </c>
      <c r="V20" s="1">
        <v>1842.2445600000001</v>
      </c>
      <c r="W20" s="1">
        <v>3070.4076</v>
      </c>
      <c r="X20" s="1">
        <v>107.97429499999819</v>
      </c>
      <c r="Y20" s="1">
        <v>12281.6304</v>
      </c>
      <c r="Z20" s="1">
        <v>80.878083945443009</v>
      </c>
      <c r="AA20" s="1">
        <v>2.6</v>
      </c>
      <c r="AB20" s="1">
        <v>0</v>
      </c>
      <c r="AC20" s="1">
        <v>0</v>
      </c>
      <c r="AD20" s="1">
        <v>0</v>
      </c>
      <c r="AE20" s="2">
        <v>5.9267599805721809E-3</v>
      </c>
      <c r="AF20" s="2">
        <v>0</v>
      </c>
      <c r="AG20" s="3">
        <v>52.070314250000003</v>
      </c>
      <c r="AH20" s="3">
        <v>52.485599999999998</v>
      </c>
    </row>
    <row r="21" spans="1:34" x14ac:dyDescent="0.25">
      <c r="A21" t="s">
        <v>53</v>
      </c>
      <c r="C21" t="s">
        <v>64</v>
      </c>
      <c r="D21" s="1">
        <v>-50</v>
      </c>
      <c r="F21" s="1">
        <v>-1899</v>
      </c>
      <c r="G21" s="1">
        <v>-1899</v>
      </c>
      <c r="H21" s="1">
        <v>1899</v>
      </c>
      <c r="I21" s="1">
        <v>1139.4000000000001</v>
      </c>
      <c r="J21" s="1">
        <v>911.51999999999987</v>
      </c>
      <c r="K21" s="1">
        <v>759.59999999999991</v>
      </c>
      <c r="L21" s="1">
        <v>607.67999999999995</v>
      </c>
      <c r="M21" s="1">
        <v>455.75999999999988</v>
      </c>
      <c r="N21" s="1">
        <v>303.83999999999997</v>
      </c>
      <c r="O21" s="1">
        <v>151.91999999999999</v>
      </c>
      <c r="P21" s="1">
        <v>-151.91999999999999</v>
      </c>
      <c r="Q21" s="1">
        <v>-303.83999999999997</v>
      </c>
      <c r="R21" s="1">
        <v>-455.75999999999988</v>
      </c>
      <c r="S21" s="1">
        <v>-607.67999999999995</v>
      </c>
      <c r="T21" s="1">
        <v>-759.59999999999991</v>
      </c>
      <c r="U21" s="1">
        <v>-911.51999999999987</v>
      </c>
      <c r="V21" s="1">
        <v>-1139.4000000000001</v>
      </c>
      <c r="W21" s="1">
        <v>-1899</v>
      </c>
      <c r="X21" s="1">
        <v>17.436100000000121</v>
      </c>
      <c r="Y21" s="1">
        <v>-7595.9999999999991</v>
      </c>
      <c r="Z21" s="1">
        <v>-52.2353539389769</v>
      </c>
      <c r="AA21" s="1">
        <v>-0.5</v>
      </c>
      <c r="AB21" s="1">
        <v>0</v>
      </c>
      <c r="AC21" s="1">
        <v>0</v>
      </c>
      <c r="AD21" s="1">
        <v>0</v>
      </c>
      <c r="AE21" s="2">
        <v>2.75067687935634E-2</v>
      </c>
      <c r="AF21" s="2">
        <v>0</v>
      </c>
      <c r="AG21" s="3">
        <v>38.328721999999999</v>
      </c>
      <c r="AH21" s="3">
        <v>37.979999999999997</v>
      </c>
    </row>
    <row r="22" spans="1:34" x14ac:dyDescent="0.25">
      <c r="A22" t="s">
        <v>54</v>
      </c>
      <c r="B22" t="s">
        <v>54</v>
      </c>
      <c r="E22" s="1">
        <v>-182.6720059018125</v>
      </c>
      <c r="F22" s="1">
        <v>-20</v>
      </c>
      <c r="G22" s="1">
        <v>380.31227719308367</v>
      </c>
      <c r="H22" s="1">
        <v>-502.14106513392198</v>
      </c>
      <c r="I22" s="1">
        <v>-182.6720059018125</v>
      </c>
      <c r="J22" s="1">
        <v>-119.30496133540611</v>
      </c>
      <c r="K22" s="1">
        <v>-85.84412690233755</v>
      </c>
      <c r="L22" s="1">
        <v>-58.841139335947929</v>
      </c>
      <c r="M22" s="1">
        <v>-37.582342090479443</v>
      </c>
      <c r="N22" s="1">
        <v>-21.247445422544178</v>
      </c>
      <c r="O22" s="1">
        <v>-8.989649584510996</v>
      </c>
      <c r="P22" s="1">
        <v>6.4484656314614437</v>
      </c>
      <c r="Q22" s="1">
        <v>10.97663270665957</v>
      </c>
      <c r="R22" s="1">
        <v>14.0920831407667</v>
      </c>
      <c r="S22" s="1">
        <v>16.19409425738268</v>
      </c>
      <c r="T22" s="1">
        <v>17.58611724968361</v>
      </c>
      <c r="U22" s="1">
        <v>18.491705187432981</v>
      </c>
      <c r="V22" s="1">
        <v>19.27459906943967</v>
      </c>
      <c r="W22" s="1">
        <v>19.94854878318618</v>
      </c>
      <c r="X22" s="1">
        <v>20</v>
      </c>
      <c r="Y22" s="1">
        <v>231.3620145184052</v>
      </c>
      <c r="Z22" s="1">
        <v>15.94649117761629</v>
      </c>
      <c r="AA22" s="1">
        <v>8.948524169249028</v>
      </c>
      <c r="AB22" s="1">
        <v>3.7835443824822068</v>
      </c>
      <c r="AC22" s="1">
        <v>-1.1208325456441699</v>
      </c>
      <c r="AD22" s="1">
        <v>-3.5047120629336108</v>
      </c>
    </row>
    <row r="23" spans="1:34" x14ac:dyDescent="0.25">
      <c r="A23" t="s">
        <v>55</v>
      </c>
      <c r="C23" t="s">
        <v>65</v>
      </c>
      <c r="D23" s="1">
        <v>-1</v>
      </c>
      <c r="F23" s="1">
        <v>-20</v>
      </c>
      <c r="G23" s="1">
        <v>380.31227719308367</v>
      </c>
      <c r="H23" s="1">
        <v>-502.14106513392198</v>
      </c>
      <c r="I23" s="1">
        <v>-182.6720059018125</v>
      </c>
      <c r="J23" s="1">
        <v>-119.30496133540611</v>
      </c>
      <c r="K23" s="1">
        <v>-85.84412690233755</v>
      </c>
      <c r="L23" s="1">
        <v>-58.841139335947929</v>
      </c>
      <c r="M23" s="1">
        <v>-37.582342090479443</v>
      </c>
      <c r="N23" s="1">
        <v>-21.247445422544178</v>
      </c>
      <c r="O23" s="1">
        <v>-8.989649584510996</v>
      </c>
      <c r="P23" s="1">
        <v>6.4484656314614437</v>
      </c>
      <c r="Q23" s="1">
        <v>10.97663270665957</v>
      </c>
      <c r="R23" s="1">
        <v>14.0920831407667</v>
      </c>
      <c r="S23" s="1">
        <v>16.19409425738268</v>
      </c>
      <c r="T23" s="1">
        <v>17.58611724968361</v>
      </c>
      <c r="U23" s="1">
        <v>18.491705187432981</v>
      </c>
      <c r="V23" s="1">
        <v>19.27459906943967</v>
      </c>
      <c r="W23" s="1">
        <v>19.94854878318618</v>
      </c>
      <c r="X23" s="1">
        <v>20</v>
      </c>
      <c r="Y23" s="1">
        <v>231.3620145184052</v>
      </c>
      <c r="Z23" s="1">
        <v>15.94649117761629</v>
      </c>
      <c r="AA23" s="1">
        <v>8.948524169249028</v>
      </c>
      <c r="AB23" s="1">
        <v>3.7835443824822068</v>
      </c>
      <c r="AC23" s="1">
        <v>-1.1208325456441699</v>
      </c>
      <c r="AD23" s="1">
        <v>-3.5047120629336108</v>
      </c>
      <c r="AE23" s="2">
        <v>4.1929993150129859E-2</v>
      </c>
      <c r="AF23" s="2">
        <v>-0.12941176470588231</v>
      </c>
      <c r="AG23" s="3">
        <v>0.4</v>
      </c>
      <c r="AH23" s="3">
        <v>0.2</v>
      </c>
    </row>
    <row r="24" spans="1:34" x14ac:dyDescent="0.25">
      <c r="A24" t="s">
        <v>56</v>
      </c>
      <c r="B24" t="s">
        <v>56</v>
      </c>
      <c r="E24" s="1">
        <v>-7671.5375487593783</v>
      </c>
      <c r="F24" s="1">
        <v>15907</v>
      </c>
      <c r="G24" s="1">
        <v>15490.60751752945</v>
      </c>
      <c r="H24" s="1">
        <v>-12993.36997697215</v>
      </c>
      <c r="I24" s="1">
        <v>-7671.5375487593783</v>
      </c>
      <c r="J24" s="1">
        <v>-6086.5482660375883</v>
      </c>
      <c r="K24" s="1">
        <v>-5038.6335967824962</v>
      </c>
      <c r="L24" s="1">
        <v>-4000.690150730803</v>
      </c>
      <c r="M24" s="1">
        <v>-2974.8197049947239</v>
      </c>
      <c r="N24" s="1">
        <v>-1962.7466901239909</v>
      </c>
      <c r="O24" s="1">
        <v>-967.92151732304819</v>
      </c>
      <c r="P24" s="1">
        <v>924.39070133971234</v>
      </c>
      <c r="Q24" s="1">
        <v>1791.9365454145579</v>
      </c>
      <c r="R24" s="1">
        <v>2605.166528995082</v>
      </c>
      <c r="S24" s="1">
        <v>3380.8668370747928</v>
      </c>
      <c r="T24" s="1">
        <v>4137.4846255998946</v>
      </c>
      <c r="U24" s="1">
        <v>4886.7206566211235</v>
      </c>
      <c r="V24" s="1">
        <v>6006.8170620048377</v>
      </c>
      <c r="W24" s="1">
        <v>9736.7641916909033</v>
      </c>
      <c r="X24" s="1">
        <v>-715.77050000000122</v>
      </c>
      <c r="Y24" s="1">
        <v>45405.48116261285</v>
      </c>
      <c r="Z24" s="1">
        <v>397.54731769465042</v>
      </c>
      <c r="AA24" s="1">
        <v>-6.2603694157385519</v>
      </c>
      <c r="AB24" s="1">
        <v>27.304400741001761</v>
      </c>
      <c r="AC24" s="1">
        <v>-4.3510119104188689</v>
      </c>
      <c r="AD24" s="1">
        <v>-38.534653808494667</v>
      </c>
    </row>
    <row r="25" spans="1:34" x14ac:dyDescent="0.25">
      <c r="A25" t="s">
        <v>57</v>
      </c>
      <c r="C25" t="s">
        <v>64</v>
      </c>
      <c r="D25" s="1">
        <v>300</v>
      </c>
      <c r="F25" s="1">
        <v>15984</v>
      </c>
      <c r="G25" s="1">
        <v>15984</v>
      </c>
      <c r="H25" s="1">
        <v>-11988</v>
      </c>
      <c r="I25" s="1">
        <v>-7192.7999999999993</v>
      </c>
      <c r="J25" s="1">
        <v>-5754.24</v>
      </c>
      <c r="K25" s="1">
        <v>-4795.2000000000007</v>
      </c>
      <c r="L25" s="1">
        <v>-3836.16</v>
      </c>
      <c r="M25" s="1">
        <v>-2877.12</v>
      </c>
      <c r="N25" s="1">
        <v>-1918.08</v>
      </c>
      <c r="O25" s="1">
        <v>-959.04</v>
      </c>
      <c r="P25" s="1">
        <v>959.04</v>
      </c>
      <c r="Q25" s="1">
        <v>1918.08</v>
      </c>
      <c r="R25" s="1">
        <v>2877.12</v>
      </c>
      <c r="S25" s="1">
        <v>3836.16</v>
      </c>
      <c r="T25" s="1">
        <v>4795.2000000000007</v>
      </c>
      <c r="U25" s="1">
        <v>5754.24</v>
      </c>
      <c r="V25" s="1">
        <v>7192.7999999999993</v>
      </c>
      <c r="W25" s="1">
        <v>11988</v>
      </c>
      <c r="X25" s="1">
        <v>-757.92060000000129</v>
      </c>
      <c r="Y25" s="1">
        <v>47952</v>
      </c>
      <c r="Z25" s="1">
        <v>411.56567007750971</v>
      </c>
      <c r="AA25" s="1">
        <v>3</v>
      </c>
      <c r="AB25" s="1">
        <v>0</v>
      </c>
      <c r="AC25" s="1">
        <v>0</v>
      </c>
      <c r="AD25" s="1">
        <v>0</v>
      </c>
      <c r="AE25" s="2">
        <v>2.574860298282718E-2</v>
      </c>
      <c r="AF25" s="2">
        <v>0</v>
      </c>
      <c r="AG25" s="3">
        <v>55.806401999999999</v>
      </c>
      <c r="AH25" s="3">
        <v>53.28</v>
      </c>
    </row>
    <row r="26" spans="1:34" x14ac:dyDescent="0.25">
      <c r="A26" t="s">
        <v>58</v>
      </c>
      <c r="C26" t="s">
        <v>66</v>
      </c>
      <c r="D26" s="1">
        <v>-1</v>
      </c>
      <c r="F26" s="1">
        <v>-20</v>
      </c>
      <c r="G26" s="1">
        <v>-1214.522070467307</v>
      </c>
      <c r="H26" s="1">
        <v>20</v>
      </c>
      <c r="I26" s="1">
        <v>19.999999998365912</v>
      </c>
      <c r="J26" s="1">
        <v>19.999997360310569</v>
      </c>
      <c r="K26" s="1">
        <v>19.99984780468511</v>
      </c>
      <c r="L26" s="1">
        <v>19.995350805566812</v>
      </c>
      <c r="M26" s="1">
        <v>19.92080052096944</v>
      </c>
      <c r="N26" s="1">
        <v>19.20771191829553</v>
      </c>
      <c r="O26" s="1">
        <v>15.087996362933829</v>
      </c>
      <c r="P26" s="1">
        <v>-36.994696014092852</v>
      </c>
      <c r="Q26" s="1">
        <v>-101.8140533052223</v>
      </c>
      <c r="R26" s="1">
        <v>-189.6226418773559</v>
      </c>
      <c r="S26" s="1">
        <v>-290.04675755133479</v>
      </c>
      <c r="T26" s="1">
        <v>-395.15888913535127</v>
      </c>
      <c r="U26" s="1">
        <v>-501.47241263385291</v>
      </c>
      <c r="V26" s="1">
        <v>-661.2797833698362</v>
      </c>
      <c r="W26" s="1">
        <v>-1194.078996723712</v>
      </c>
      <c r="X26" s="1">
        <v>-9.7996999999999996</v>
      </c>
      <c r="Y26" s="1">
        <v>-2263.4522485377101</v>
      </c>
      <c r="Z26" s="1">
        <v>-32.204222725101353</v>
      </c>
      <c r="AA26" s="1">
        <v>-22.795083905167171</v>
      </c>
      <c r="AB26" s="1">
        <v>14.087783477067919</v>
      </c>
      <c r="AC26" s="1">
        <v>-1.1015125256981251</v>
      </c>
      <c r="AD26" s="1">
        <v>-19.687127966786839</v>
      </c>
      <c r="AE26" s="2">
        <v>2.6515963363852459E-2</v>
      </c>
      <c r="AF26" s="2">
        <v>2.2897897897897979E-2</v>
      </c>
      <c r="AG26" s="3">
        <v>0.102003</v>
      </c>
      <c r="AH26" s="3">
        <v>0.2</v>
      </c>
    </row>
    <row r="27" spans="1:34" x14ac:dyDescent="0.25">
      <c r="A27" t="s">
        <v>59</v>
      </c>
      <c r="C27" t="s">
        <v>66</v>
      </c>
      <c r="D27" s="1">
        <v>-1</v>
      </c>
      <c r="F27" s="1">
        <v>-7.0000000000000009</v>
      </c>
      <c r="G27" s="1">
        <v>-502.56119125144471</v>
      </c>
      <c r="H27" s="1">
        <v>7.0000000000000009</v>
      </c>
      <c r="I27" s="1">
        <v>6.9999999998068789</v>
      </c>
      <c r="J27" s="1">
        <v>6.9999996707086654</v>
      </c>
      <c r="K27" s="1">
        <v>6.9999791332804451</v>
      </c>
      <c r="L27" s="1">
        <v>6.9992705251139018</v>
      </c>
      <c r="M27" s="1">
        <v>6.9852822063491002</v>
      </c>
      <c r="N27" s="1">
        <v>6.8208216366096952</v>
      </c>
      <c r="O27" s="1">
        <v>5.6230817423146409</v>
      </c>
      <c r="P27" s="1">
        <v>-17.75543603320747</v>
      </c>
      <c r="Q27" s="1">
        <v>-57.312366145186637</v>
      </c>
      <c r="R27" s="1">
        <v>-123.10923988901359</v>
      </c>
      <c r="S27" s="1">
        <v>-210.48476822910749</v>
      </c>
      <c r="T27" s="1">
        <v>-310.21119951870128</v>
      </c>
      <c r="U27" s="1">
        <v>-414.94366978936608</v>
      </c>
      <c r="V27" s="1">
        <v>-574.37555016341321</v>
      </c>
      <c r="W27" s="1">
        <v>-1107.153840718122</v>
      </c>
      <c r="X27" s="1">
        <v>8.3002000000000002</v>
      </c>
      <c r="Y27" s="1">
        <v>-1060.432715223408</v>
      </c>
      <c r="Z27" s="1">
        <v>-13.94341195297168</v>
      </c>
      <c r="AA27" s="1">
        <v>-9.432454790755342</v>
      </c>
      <c r="AB27" s="1">
        <v>8.1154453721569908</v>
      </c>
      <c r="AC27" s="1">
        <v>-0.6129848673653836</v>
      </c>
      <c r="AD27" s="1">
        <v>-10.470561636110419</v>
      </c>
      <c r="AE27" s="2">
        <v>2.7744704914939251E-2</v>
      </c>
      <c r="AF27" s="2">
        <v>4.1666666666666741E-2</v>
      </c>
      <c r="AG27" s="3">
        <v>0.153002</v>
      </c>
      <c r="AH27" s="3">
        <v>7.0000000000000007E-2</v>
      </c>
    </row>
    <row r="28" spans="1:34" x14ac:dyDescent="0.25">
      <c r="A28" t="s">
        <v>60</v>
      </c>
      <c r="C28" t="s">
        <v>65</v>
      </c>
      <c r="D28" s="1">
        <v>-1</v>
      </c>
      <c r="F28" s="1">
        <v>-50</v>
      </c>
      <c r="G28" s="1">
        <v>1223.690779248202</v>
      </c>
      <c r="H28" s="1">
        <v>-1032.3699769721479</v>
      </c>
      <c r="I28" s="1">
        <v>-505.73754875755168</v>
      </c>
      <c r="J28" s="1">
        <v>-359.30826306860791</v>
      </c>
      <c r="K28" s="1">
        <v>-270.43342372046112</v>
      </c>
      <c r="L28" s="1">
        <v>-191.5247720614837</v>
      </c>
      <c r="M28" s="1">
        <v>-124.6057877220432</v>
      </c>
      <c r="N28" s="1">
        <v>-70.695223678895985</v>
      </c>
      <c r="O28" s="1">
        <v>-29.592595428296651</v>
      </c>
      <c r="P28" s="1">
        <v>20.100833387012742</v>
      </c>
      <c r="Q28" s="1">
        <v>32.982964864967059</v>
      </c>
      <c r="R28" s="1">
        <v>40.778410761452051</v>
      </c>
      <c r="S28" s="1">
        <v>45.23836285523543</v>
      </c>
      <c r="T28" s="1">
        <v>47.654714253947027</v>
      </c>
      <c r="U28" s="1">
        <v>48.896739044342887</v>
      </c>
      <c r="V28" s="1">
        <v>49.672395538088132</v>
      </c>
      <c r="W28" s="1">
        <v>49.997029132736998</v>
      </c>
      <c r="X28" s="1">
        <v>43.649600000000007</v>
      </c>
      <c r="Y28" s="1">
        <v>777.36612637397161</v>
      </c>
      <c r="Z28" s="1">
        <v>32.129282295213713</v>
      </c>
      <c r="AA28" s="1">
        <v>22.96716928018396</v>
      </c>
      <c r="AB28" s="1">
        <v>5.101171891776854</v>
      </c>
      <c r="AC28" s="1">
        <v>-2.6365145173553599</v>
      </c>
      <c r="AD28" s="1">
        <v>-8.3769642055974085</v>
      </c>
      <c r="AE28" s="2">
        <v>2.625604673997213E-2</v>
      </c>
      <c r="AF28" s="2">
        <v>-4.27927927927928E-2</v>
      </c>
      <c r="AG28" s="3">
        <v>0.93649600000000011</v>
      </c>
      <c r="AH28" s="3">
        <v>0.5</v>
      </c>
    </row>
    <row r="29" spans="1:34" x14ac:dyDescent="0.25">
      <c r="A29" t="s">
        <v>61</v>
      </c>
      <c r="B29" t="s">
        <v>61</v>
      </c>
      <c r="E29" s="1">
        <v>-180.2637</v>
      </c>
      <c r="F29" s="1">
        <v>1502.1975</v>
      </c>
      <c r="G29" s="1">
        <v>1502.1975</v>
      </c>
      <c r="H29" s="1">
        <v>-300.43950000000001</v>
      </c>
      <c r="I29" s="1">
        <v>-180.2637</v>
      </c>
      <c r="J29" s="1">
        <v>-144.21096</v>
      </c>
      <c r="K29" s="1">
        <v>-120.1758</v>
      </c>
      <c r="L29" s="1">
        <v>-96.140640000000005</v>
      </c>
      <c r="M29" s="1">
        <v>-72.10548</v>
      </c>
      <c r="N29" s="1">
        <v>-48.070320000000002</v>
      </c>
      <c r="O29" s="1">
        <v>-24.035160000000001</v>
      </c>
      <c r="P29" s="1">
        <v>24.035160000000001</v>
      </c>
      <c r="Q29" s="1">
        <v>48.070320000000002</v>
      </c>
      <c r="R29" s="1">
        <v>72.10548</v>
      </c>
      <c r="S29" s="1">
        <v>96.140640000000005</v>
      </c>
      <c r="T29" s="1">
        <v>120.1758</v>
      </c>
      <c r="U29" s="1">
        <v>144.21096</v>
      </c>
      <c r="V29" s="1">
        <v>180.2637</v>
      </c>
      <c r="W29" s="1">
        <v>300.43950000000001</v>
      </c>
      <c r="X29" s="1">
        <v>-129.8335012499999</v>
      </c>
      <c r="Y29" s="1">
        <v>1201.758</v>
      </c>
      <c r="Z29" s="1">
        <v>39.886939004058597</v>
      </c>
      <c r="AA29" s="1">
        <v>0.75</v>
      </c>
      <c r="AB29" s="1">
        <v>0</v>
      </c>
      <c r="AC29" s="1">
        <v>0</v>
      </c>
      <c r="AD29" s="1">
        <v>0</v>
      </c>
    </row>
    <row r="30" spans="1:34" x14ac:dyDescent="0.25">
      <c r="A30" t="s">
        <v>62</v>
      </c>
      <c r="C30" t="s">
        <v>64</v>
      </c>
      <c r="D30" s="1">
        <v>75</v>
      </c>
      <c r="F30" s="1">
        <v>1502.1975</v>
      </c>
      <c r="G30" s="1">
        <v>1502.1975</v>
      </c>
      <c r="H30" s="1">
        <v>-300.43950000000001</v>
      </c>
      <c r="I30" s="1">
        <v>-180.2637</v>
      </c>
      <c r="J30" s="1">
        <v>-144.21096</v>
      </c>
      <c r="K30" s="1">
        <v>-120.1758</v>
      </c>
      <c r="L30" s="1">
        <v>-96.140640000000005</v>
      </c>
      <c r="M30" s="1">
        <v>-72.10548</v>
      </c>
      <c r="N30" s="1">
        <v>-48.070320000000002</v>
      </c>
      <c r="O30" s="1">
        <v>-24.035160000000001</v>
      </c>
      <c r="P30" s="1">
        <v>24.035160000000001</v>
      </c>
      <c r="Q30" s="1">
        <v>48.070320000000002</v>
      </c>
      <c r="R30" s="1">
        <v>72.10548</v>
      </c>
      <c r="S30" s="1">
        <v>96.140640000000005</v>
      </c>
      <c r="T30" s="1">
        <v>120.1758</v>
      </c>
      <c r="U30" s="1">
        <v>144.21096</v>
      </c>
      <c r="V30" s="1">
        <v>180.2637</v>
      </c>
      <c r="W30" s="1">
        <v>300.43950000000001</v>
      </c>
      <c r="X30" s="1">
        <v>-129.8335012499999</v>
      </c>
      <c r="Y30" s="1">
        <v>1201.758</v>
      </c>
      <c r="Z30" s="1">
        <v>39.886939004058597</v>
      </c>
      <c r="AA30" s="1">
        <v>0.75</v>
      </c>
      <c r="AB30" s="1">
        <v>0</v>
      </c>
      <c r="AC30" s="1">
        <v>0</v>
      </c>
      <c r="AD30" s="1">
        <v>0</v>
      </c>
      <c r="AE30" s="2">
        <v>2.6552393413022322E-2</v>
      </c>
      <c r="AF30" s="2">
        <v>0</v>
      </c>
      <c r="AG30" s="3">
        <v>21.76041335</v>
      </c>
      <c r="AH30" s="3">
        <v>20.029299999999999</v>
      </c>
    </row>
    <row r="31" spans="1:34" x14ac:dyDescent="0.25">
      <c r="A31" t="s">
        <v>63</v>
      </c>
      <c r="B31" t="s">
        <v>63</v>
      </c>
      <c r="C31" t="s">
        <v>63</v>
      </c>
      <c r="E31" s="1">
        <v>-13047.28909966119</v>
      </c>
      <c r="F31" s="1">
        <v>72046.648499999996</v>
      </c>
      <c r="G31" s="1">
        <v>72030.568294722529</v>
      </c>
      <c r="H31" s="1">
        <v>-22150.64361710607</v>
      </c>
      <c r="I31" s="1">
        <v>-13047.28909966119</v>
      </c>
      <c r="J31" s="1">
        <v>-10360.316863372989</v>
      </c>
      <c r="K31" s="1">
        <v>-8586.5307536848341</v>
      </c>
      <c r="L31" s="1">
        <v>-6829.1737140667501</v>
      </c>
      <c r="M31" s="1">
        <v>-5089.633865085204</v>
      </c>
      <c r="N31" s="1">
        <v>-3368.8153475465351</v>
      </c>
      <c r="O31" s="1">
        <v>-1669.3217729075591</v>
      </c>
      <c r="P31" s="1">
        <v>1623.249772971174</v>
      </c>
      <c r="Q31" s="1">
        <v>3187.7343901212171</v>
      </c>
      <c r="R31" s="1">
        <v>4696.4904301358492</v>
      </c>
      <c r="S31" s="1">
        <v>6166.7033553321753</v>
      </c>
      <c r="T31" s="1">
        <v>7617.1237728495789</v>
      </c>
      <c r="U31" s="1">
        <v>9059.6759978085574</v>
      </c>
      <c r="V31" s="1">
        <v>11219.171206074279</v>
      </c>
      <c r="W31" s="1">
        <v>18411.845315474089</v>
      </c>
      <c r="X31" s="1">
        <v>-486.06451375000267</v>
      </c>
      <c r="Y31" s="1">
        <v>80257.373477131259</v>
      </c>
      <c r="Z31" s="1">
        <v>769.90351310419692</v>
      </c>
      <c r="AA31" s="1">
        <v>16.318154753510481</v>
      </c>
      <c r="AB31" s="1">
        <v>31.087945123483969</v>
      </c>
      <c r="AC31" s="1">
        <v>-5.4718444560630388</v>
      </c>
      <c r="AD31" s="1">
        <v>-42.039365871428281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15.140625" style="1" bestFit="1" customWidth="1"/>
    <col min="3" max="3" width="21.140625" style="1" bestFit="1" customWidth="1"/>
    <col min="4" max="4" width="14.42578125" style="1" bestFit="1" customWidth="1"/>
    <col min="5" max="5" width="16.5703125" style="1" bestFit="1" customWidth="1"/>
    <col min="6" max="6" width="15.5703125" style="1" bestFit="1" customWidth="1"/>
    <col min="7" max="7" width="15.140625" style="1" bestFit="1" customWidth="1"/>
    <col min="8" max="8" width="7.42578125" style="1" bestFit="1" customWidth="1"/>
    <col min="9" max="9" width="19.5703125" style="1" bestFit="1" customWidth="1"/>
    <col min="10" max="10" width="15.7109375" bestFit="1" customWidth="1"/>
  </cols>
  <sheetData>
    <row r="1" spans="1:10" x14ac:dyDescent="0.25">
      <c r="A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t="s">
        <v>76</v>
      </c>
    </row>
    <row r="2" spans="1:10" x14ac:dyDescent="0.25">
      <c r="A2" t="s">
        <v>77</v>
      </c>
      <c r="B2" s="1">
        <v>39679.74</v>
      </c>
      <c r="C2" s="1">
        <v>39162.449999999997</v>
      </c>
      <c r="D2" s="1">
        <v>34168.11</v>
      </c>
      <c r="E2" s="1">
        <v>34168.11</v>
      </c>
      <c r="F2" s="1">
        <v>4994.34</v>
      </c>
      <c r="G2" s="1">
        <v>5134.03</v>
      </c>
      <c r="H2" s="1">
        <v>12156.56</v>
      </c>
      <c r="I2" s="1">
        <v>82603.28</v>
      </c>
      <c r="J2">
        <v>-33000.92</v>
      </c>
    </row>
    <row r="3" spans="1:10" x14ac:dyDescent="0.25">
      <c r="A3" t="s">
        <v>78</v>
      </c>
      <c r="B3" s="1">
        <v>0.28999999999999998</v>
      </c>
      <c r="C3" s="1">
        <v>0.28999999999999998</v>
      </c>
      <c r="D3" s="1">
        <v>0</v>
      </c>
      <c r="E3" s="1">
        <v>0</v>
      </c>
      <c r="F3" s="1">
        <v>0.28999999999999998</v>
      </c>
      <c r="G3" s="1">
        <v>0.28999999999999998</v>
      </c>
      <c r="H3" s="1">
        <v>191.26</v>
      </c>
      <c r="I3" s="1">
        <v>0</v>
      </c>
      <c r="J3">
        <v>0.28999999999999998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1" bestFit="1" customWidth="1"/>
    <col min="4" max="4" width="5.28515625" style="3" bestFit="1" customWidth="1"/>
    <col min="5" max="5" width="8.7109375" style="2" bestFit="1" customWidth="1"/>
    <col min="6" max="6" width="9.42578125" style="3" bestFit="1" customWidth="1"/>
    <col min="7" max="7" width="20.140625" style="1" bestFit="1" customWidth="1"/>
    <col min="8" max="8" width="15.7109375" style="1" bestFit="1" customWidth="1"/>
    <col min="9" max="9" width="17.28515625" style="2" bestFit="1" customWidth="1"/>
  </cols>
  <sheetData>
    <row r="1" spans="1:9" x14ac:dyDescent="0.25">
      <c r="A1" t="s">
        <v>79</v>
      </c>
      <c r="B1" t="s">
        <v>0</v>
      </c>
      <c r="C1" s="1" t="s">
        <v>5</v>
      </c>
      <c r="D1" s="3" t="s">
        <v>80</v>
      </c>
      <c r="E1" s="2" t="s">
        <v>81</v>
      </c>
      <c r="F1" s="3" t="s">
        <v>82</v>
      </c>
      <c r="G1" s="1" t="s">
        <v>83</v>
      </c>
      <c r="H1" s="1" t="s">
        <v>84</v>
      </c>
      <c r="I1" s="2" t="s">
        <v>85</v>
      </c>
    </row>
    <row r="2" spans="1:9" x14ac:dyDescent="0.25">
      <c r="A2" t="s">
        <v>56</v>
      </c>
      <c r="B2" t="s">
        <v>57</v>
      </c>
      <c r="C2" s="1">
        <v>15984</v>
      </c>
      <c r="D2" s="3">
        <v>2.9334095908446698</v>
      </c>
      <c r="E2" s="2">
        <v>1</v>
      </c>
      <c r="F2" s="3">
        <v>2.9334095908446698</v>
      </c>
      <c r="G2" s="1">
        <v>46887.618900061199</v>
      </c>
      <c r="H2" s="1">
        <v>15629.2063000204</v>
      </c>
      <c r="I2" s="2">
        <v>0.22155796570227521</v>
      </c>
    </row>
    <row r="3" spans="1:9" x14ac:dyDescent="0.25">
      <c r="A3" t="s">
        <v>56</v>
      </c>
      <c r="C3" s="1">
        <v>15984</v>
      </c>
      <c r="E3" s="2">
        <v>0.22155796570227521</v>
      </c>
      <c r="F3" s="3">
        <v>2.9334095908446698</v>
      </c>
      <c r="G3" s="1">
        <v>46887.618900061199</v>
      </c>
      <c r="H3" s="1">
        <v>15629.2063000204</v>
      </c>
    </row>
    <row r="4" spans="1:9" x14ac:dyDescent="0.25">
      <c r="A4" t="s">
        <v>36</v>
      </c>
      <c r="C4" s="1">
        <v>28637.09</v>
      </c>
      <c r="E4" s="2">
        <v>0.39694540816022078</v>
      </c>
      <c r="F4" s="3">
        <v>0.66044735599522886</v>
      </c>
      <c r="G4" s="1">
        <v>18913.290373897409</v>
      </c>
      <c r="H4" s="1">
        <v>6304.4301246324712</v>
      </c>
    </row>
    <row r="5" spans="1:9" x14ac:dyDescent="0.25">
      <c r="A5" t="s">
        <v>36</v>
      </c>
      <c r="B5" t="s">
        <v>40</v>
      </c>
      <c r="C5" s="1">
        <v>16040.5</v>
      </c>
      <c r="D5" s="3">
        <v>0.98505769485156458</v>
      </c>
      <c r="E5" s="2">
        <v>0.56013023669653583</v>
      </c>
      <c r="F5" s="3">
        <v>0.5517605997769508</v>
      </c>
      <c r="G5" s="1">
        <v>15800.81795426652</v>
      </c>
      <c r="H5" s="1">
        <v>5266.939318088841</v>
      </c>
      <c r="I5" s="2">
        <v>0.22234112542838749</v>
      </c>
    </row>
    <row r="6" spans="1:9" x14ac:dyDescent="0.25">
      <c r="A6" t="s">
        <v>36</v>
      </c>
      <c r="B6" t="s">
        <v>37</v>
      </c>
      <c r="C6" s="1">
        <v>13870</v>
      </c>
      <c r="D6" s="3">
        <v>0.80328761745003407</v>
      </c>
      <c r="E6" s="2">
        <v>0.48433692110476312</v>
      </c>
      <c r="F6" s="3">
        <v>0.38906185139733018</v>
      </c>
      <c r="G6" s="1">
        <v>11141.599254031969</v>
      </c>
      <c r="H6" s="1">
        <v>3713.866418010658</v>
      </c>
      <c r="I6" s="2">
        <v>0.19225531683499489</v>
      </c>
    </row>
    <row r="7" spans="1:9" x14ac:dyDescent="0.25">
      <c r="A7" t="s">
        <v>36</v>
      </c>
      <c r="B7" t="s">
        <v>42</v>
      </c>
      <c r="C7" s="1">
        <v>1659</v>
      </c>
      <c r="D7" s="3">
        <v>0.5919359857193508</v>
      </c>
      <c r="E7" s="2">
        <v>5.7931863887008071E-2</v>
      </c>
      <c r="F7" s="3">
        <v>3.4291954954515383E-2</v>
      </c>
      <c r="G7" s="1">
        <v>982.02180030840293</v>
      </c>
      <c r="H7" s="1">
        <v>327.34060010280098</v>
      </c>
      <c r="I7" s="2">
        <v>2.299578735611078E-2</v>
      </c>
    </row>
    <row r="8" spans="1:9" x14ac:dyDescent="0.25">
      <c r="A8" t="s">
        <v>36</v>
      </c>
      <c r="B8" t="s">
        <v>39</v>
      </c>
      <c r="C8" s="1">
        <v>40.630000000000003</v>
      </c>
      <c r="D8" s="3">
        <v>1.1724591118410239</v>
      </c>
      <c r="E8" s="2">
        <v>1.4187894091194321E-3</v>
      </c>
      <c r="F8" s="3">
        <v>1.6634725705056211E-3</v>
      </c>
      <c r="G8" s="1">
        <v>47.637013714100817</v>
      </c>
      <c r="H8" s="1">
        <v>15.87900457136694</v>
      </c>
      <c r="I8" s="2">
        <v>5.631819410963115E-4</v>
      </c>
    </row>
    <row r="9" spans="1:9" x14ac:dyDescent="0.25">
      <c r="A9" t="s">
        <v>36</v>
      </c>
      <c r="B9" t="s">
        <v>38</v>
      </c>
      <c r="C9" s="1">
        <v>46.54</v>
      </c>
      <c r="D9" s="3">
        <v>0.78230231866904287</v>
      </c>
      <c r="E9" s="2">
        <v>1.6251651267639279E-3</v>
      </c>
      <c r="F9" s="3">
        <v>1.271370446887489E-3</v>
      </c>
      <c r="G9" s="1">
        <v>36.408349910857247</v>
      </c>
      <c r="H9" s="1">
        <v>12.136116636952419</v>
      </c>
      <c r="I9" s="2">
        <v>6.451018345710642E-4</v>
      </c>
    </row>
    <row r="10" spans="1:9" x14ac:dyDescent="0.25">
      <c r="A10" t="s">
        <v>36</v>
      </c>
      <c r="B10" t="s">
        <v>41</v>
      </c>
      <c r="C10" s="1">
        <v>50.92</v>
      </c>
      <c r="D10" s="3">
        <v>0.6495710080399445</v>
      </c>
      <c r="E10" s="2">
        <v>1.778113628165432E-3</v>
      </c>
      <c r="F10" s="3">
        <v>1.1550110618569821E-3</v>
      </c>
      <c r="G10" s="1">
        <v>33.076155729393967</v>
      </c>
      <c r="H10" s="1">
        <v>11.02538524313132</v>
      </c>
      <c r="I10" s="2">
        <v>7.0581403988737837E-4</v>
      </c>
    </row>
    <row r="11" spans="1:9" x14ac:dyDescent="0.25">
      <c r="A11" t="s">
        <v>36</v>
      </c>
      <c r="B11" t="s">
        <v>43</v>
      </c>
      <c r="C11" s="1">
        <v>-3070.5</v>
      </c>
      <c r="D11" s="3">
        <v>2.9728937157022761</v>
      </c>
      <c r="E11" s="2">
        <v>-0.1072210898523558</v>
      </c>
      <c r="F11" s="3">
        <v>-0.3187569042128176</v>
      </c>
      <c r="G11" s="1">
        <v>-9128.2701540638373</v>
      </c>
      <c r="H11" s="1">
        <v>-3042.7567180212791</v>
      </c>
      <c r="I11" s="2">
        <v>-4.2560919274827087E-2</v>
      </c>
    </row>
    <row r="12" spans="1:9" x14ac:dyDescent="0.25">
      <c r="A12" t="s">
        <v>44</v>
      </c>
      <c r="C12" s="1">
        <v>23674.971000000001</v>
      </c>
      <c r="E12" s="2">
        <v>0.32816431511638888</v>
      </c>
      <c r="F12" s="3">
        <v>0.62505132261865937</v>
      </c>
      <c r="G12" s="1">
        <v>14798.071936508401</v>
      </c>
      <c r="H12" s="1">
        <v>3699.517984127101</v>
      </c>
    </row>
    <row r="13" spans="1:9" x14ac:dyDescent="0.25">
      <c r="A13" t="s">
        <v>44</v>
      </c>
      <c r="B13" t="s">
        <v>52</v>
      </c>
      <c r="C13" s="1">
        <v>13646.255999999999</v>
      </c>
      <c r="D13" s="3">
        <v>0.94198181420128735</v>
      </c>
      <c r="E13" s="2">
        <v>0.5764001147034139</v>
      </c>
      <c r="F13" s="3">
        <v>0.54295842575415199</v>
      </c>
      <c r="G13" s="1">
        <v>12854.5249839352</v>
      </c>
      <c r="H13" s="1">
        <v>3213.6312459838</v>
      </c>
      <c r="I13" s="2">
        <v>0.18915394887465389</v>
      </c>
    </row>
    <row r="14" spans="1:9" x14ac:dyDescent="0.25">
      <c r="A14" t="s">
        <v>44</v>
      </c>
      <c r="B14" t="s">
        <v>47</v>
      </c>
      <c r="C14" s="1">
        <v>10590.625</v>
      </c>
      <c r="D14" s="3">
        <v>0.8245274100897565</v>
      </c>
      <c r="E14" s="2">
        <v>0.44733423327107769</v>
      </c>
      <c r="F14" s="3">
        <v>0.36883933680348868</v>
      </c>
      <c r="G14" s="1">
        <v>8732.2606024818269</v>
      </c>
      <c r="H14" s="1">
        <v>2183.0651506204572</v>
      </c>
      <c r="I14" s="2">
        <v>0.14679913228951821</v>
      </c>
    </row>
    <row r="15" spans="1:9" x14ac:dyDescent="0.25">
      <c r="A15" t="s">
        <v>44</v>
      </c>
      <c r="B15" t="s">
        <v>48</v>
      </c>
      <c r="C15" s="1">
        <v>1229.2</v>
      </c>
      <c r="D15" s="3">
        <v>0.56034057000029236</v>
      </c>
      <c r="E15" s="2">
        <v>5.1919810165765343E-2</v>
      </c>
      <c r="F15" s="3">
        <v>2.9092776022591929E-2</v>
      </c>
      <c r="G15" s="1">
        <v>688.77062864435925</v>
      </c>
      <c r="H15" s="1">
        <v>172.19265716108981</v>
      </c>
      <c r="I15" s="2">
        <v>1.7038228944021312E-2</v>
      </c>
    </row>
    <row r="16" spans="1:9" x14ac:dyDescent="0.25">
      <c r="A16" t="s">
        <v>44</v>
      </c>
      <c r="B16" t="s">
        <v>49</v>
      </c>
      <c r="C16" s="1">
        <v>50.15</v>
      </c>
      <c r="D16" s="3">
        <v>0.67116485072968468</v>
      </c>
      <c r="E16" s="2">
        <v>2.118270810131087E-3</v>
      </c>
      <c r="F16" s="3">
        <v>1.421708912086679E-3</v>
      </c>
      <c r="G16" s="1">
        <v>33.658917264093688</v>
      </c>
      <c r="H16" s="1">
        <v>8.414729316023422</v>
      </c>
      <c r="I16" s="2">
        <v>6.9514088963770662E-4</v>
      </c>
    </row>
    <row r="17" spans="1:9" x14ac:dyDescent="0.25">
      <c r="A17" t="s">
        <v>44</v>
      </c>
      <c r="B17" t="s">
        <v>50</v>
      </c>
      <c r="C17" s="1">
        <v>20.27</v>
      </c>
      <c r="D17" s="3">
        <v>0.81197216963729224</v>
      </c>
      <c r="E17" s="2">
        <v>8.5617845107392103E-4</v>
      </c>
      <c r="F17" s="3">
        <v>6.9519307451518795E-4</v>
      </c>
      <c r="G17" s="1">
        <v>16.458675878547911</v>
      </c>
      <c r="H17" s="1">
        <v>4.1146689696369787</v>
      </c>
      <c r="I17" s="2">
        <v>2.8096721501408398E-4</v>
      </c>
    </row>
    <row r="18" spans="1:9" x14ac:dyDescent="0.25">
      <c r="A18" t="s">
        <v>44</v>
      </c>
      <c r="B18" t="s">
        <v>51</v>
      </c>
      <c r="C18" s="1">
        <v>22.65</v>
      </c>
      <c r="D18" s="3">
        <v>0.45353631919751469</v>
      </c>
      <c r="E18" s="2">
        <v>9.5670655731743015E-4</v>
      </c>
      <c r="F18" s="3">
        <v>4.3390117055787343E-4</v>
      </c>
      <c r="G18" s="1">
        <v>10.272597629823711</v>
      </c>
      <c r="H18" s="1">
        <v>2.5681494074559268</v>
      </c>
      <c r="I18" s="2">
        <v>3.1395695214943281E-4</v>
      </c>
    </row>
    <row r="19" spans="1:9" x14ac:dyDescent="0.25">
      <c r="A19" t="s">
        <v>44</v>
      </c>
      <c r="B19" t="s">
        <v>45</v>
      </c>
      <c r="C19" s="1">
        <v>7.41</v>
      </c>
      <c r="D19" s="3">
        <v>0.75030589927792968</v>
      </c>
      <c r="E19" s="2">
        <v>3.1298876775815273E-4</v>
      </c>
      <c r="F19" s="3">
        <v>2.3483731885667181E-4</v>
      </c>
      <c r="G19" s="1">
        <v>5.5597667136494593</v>
      </c>
      <c r="H19" s="1">
        <v>1.389941678412365</v>
      </c>
      <c r="I19" s="2">
        <v>1.027117446104767E-4</v>
      </c>
    </row>
    <row r="20" spans="1:9" x14ac:dyDescent="0.25">
      <c r="A20" t="s">
        <v>44</v>
      </c>
      <c r="B20" t="s">
        <v>46</v>
      </c>
      <c r="C20" s="1">
        <v>7.41</v>
      </c>
      <c r="D20" s="3">
        <v>0.71937294717209121</v>
      </c>
      <c r="E20" s="2">
        <v>3.1298876775815273E-4</v>
      </c>
      <c r="F20" s="3">
        <v>2.2515565229394349E-4</v>
      </c>
      <c r="G20" s="1">
        <v>5.3305535385451961</v>
      </c>
      <c r="H20" s="1">
        <v>1.332638384636299</v>
      </c>
      <c r="I20" s="2">
        <v>1.027117446104767E-4</v>
      </c>
    </row>
    <row r="21" spans="1:9" x14ac:dyDescent="0.25">
      <c r="A21" t="s">
        <v>44</v>
      </c>
      <c r="B21" t="s">
        <v>53</v>
      </c>
      <c r="C21" s="1">
        <v>-1899</v>
      </c>
      <c r="D21" s="3">
        <v>3.9751262714995499</v>
      </c>
      <c r="E21" s="2">
        <v>-8.0211291494295803E-2</v>
      </c>
      <c r="F21" s="3">
        <v>-0.31885001208988362</v>
      </c>
      <c r="G21" s="1">
        <v>-7548.7647895776436</v>
      </c>
      <c r="H21" s="1">
        <v>-1887.1911973944109</v>
      </c>
      <c r="I21" s="2">
        <v>-2.6322483537826621E-2</v>
      </c>
    </row>
    <row r="22" spans="1:9" x14ac:dyDescent="0.25">
      <c r="A22" t="s">
        <v>34</v>
      </c>
      <c r="B22" t="s">
        <v>35</v>
      </c>
      <c r="C22" s="1">
        <v>2345.39</v>
      </c>
      <c r="D22" s="3">
        <v>0.74773696627427433</v>
      </c>
      <c r="E22" s="2">
        <v>1</v>
      </c>
      <c r="F22" s="3">
        <v>0.74773696627427433</v>
      </c>
      <c r="G22" s="1">
        <v>1753.73480333002</v>
      </c>
      <c r="H22" s="1">
        <v>1753.73480333002</v>
      </c>
      <c r="I22" s="2">
        <v>3.2509999823477187E-2</v>
      </c>
    </row>
    <row r="23" spans="1:9" x14ac:dyDescent="0.25">
      <c r="A23" t="s">
        <v>34</v>
      </c>
      <c r="C23" s="1">
        <v>2345.39</v>
      </c>
      <c r="E23" s="2">
        <v>3.2509999823477187E-2</v>
      </c>
      <c r="F23" s="3">
        <v>0.74773696627427433</v>
      </c>
      <c r="G23" s="1">
        <v>1753.73480333002</v>
      </c>
      <c r="H23" s="1">
        <v>1753.73480333002</v>
      </c>
    </row>
    <row r="24" spans="1:9" x14ac:dyDescent="0.25">
      <c r="A24" t="s">
        <v>61</v>
      </c>
      <c r="B24" t="s">
        <v>62</v>
      </c>
      <c r="C24" s="1">
        <v>1502.1975</v>
      </c>
      <c r="D24" s="3">
        <v>0.81569767227689971</v>
      </c>
      <c r="E24" s="2">
        <v>1</v>
      </c>
      <c r="F24" s="3">
        <v>0.81569767227689971</v>
      </c>
      <c r="G24" s="1">
        <v>1225.3390040501779</v>
      </c>
      <c r="H24" s="1">
        <v>1225.3390040501779</v>
      </c>
      <c r="I24" s="2">
        <v>2.0822311197637861E-2</v>
      </c>
    </row>
    <row r="25" spans="1:9" x14ac:dyDescent="0.25">
      <c r="A25" t="s">
        <v>61</v>
      </c>
      <c r="C25" s="1">
        <v>1502.1975</v>
      </c>
      <c r="E25" s="2">
        <v>2.0822311197637861E-2</v>
      </c>
      <c r="F25" s="3">
        <v>0.81569767227689971</v>
      </c>
      <c r="G25" s="1">
        <v>1225.3390040501779</v>
      </c>
      <c r="H25" s="1">
        <v>1225.3390040501779</v>
      </c>
    </row>
    <row r="26" spans="1:9" x14ac:dyDescent="0.25">
      <c r="A26" t="s">
        <v>63</v>
      </c>
      <c r="C26" s="1">
        <v>72143.64850000001</v>
      </c>
      <c r="G26" s="1">
        <v>83578.055017847204</v>
      </c>
      <c r="I26" s="2">
        <v>1</v>
      </c>
    </row>
  </sheetData>
  <conditionalFormatting sqref="A2:I26">
    <cfRule type="expression" dxfId="0" priority="1">
      <formula>$B2=""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8.85546875" style="1" bestFit="1" customWidth="1"/>
    <col min="4" max="4" width="13.5703125" style="1" bestFit="1" customWidth="1"/>
    <col min="5" max="5" width="12.7109375" style="3" bestFit="1" customWidth="1"/>
    <col min="6" max="6" width="8.7109375" style="2" bestFit="1" customWidth="1"/>
    <col min="7" max="7" width="9.42578125" style="3" bestFit="1" customWidth="1"/>
    <col min="8" max="8" width="16.5703125" style="3" bestFit="1" customWidth="1"/>
    <col min="9" max="9" width="16" style="1" bestFit="1" customWidth="1"/>
    <col min="10" max="10" width="15.140625" style="1" bestFit="1" customWidth="1"/>
    <col min="11" max="11" width="14.7109375" style="2" bestFit="1" customWidth="1"/>
    <col min="12" max="12" width="13.140625" style="2" bestFit="1" customWidth="1"/>
  </cols>
  <sheetData>
    <row r="1" spans="1:12" x14ac:dyDescent="0.25">
      <c r="A1" t="s">
        <v>0</v>
      </c>
      <c r="B1" t="s">
        <v>1</v>
      </c>
      <c r="C1" s="1" t="s">
        <v>3</v>
      </c>
      <c r="D1" s="1" t="s">
        <v>5</v>
      </c>
      <c r="E1" s="3" t="s">
        <v>32</v>
      </c>
      <c r="F1" s="2" t="s">
        <v>81</v>
      </c>
      <c r="G1" s="3" t="s">
        <v>86</v>
      </c>
      <c r="H1" s="3" t="s">
        <v>87</v>
      </c>
      <c r="I1" s="1" t="s">
        <v>88</v>
      </c>
      <c r="J1" s="1" t="s">
        <v>89</v>
      </c>
      <c r="K1" s="2" t="s">
        <v>90</v>
      </c>
      <c r="L1" s="2" t="s">
        <v>91</v>
      </c>
    </row>
    <row r="2" spans="1:12" x14ac:dyDescent="0.25">
      <c r="A2" t="s">
        <v>40</v>
      </c>
      <c r="B2" t="s">
        <v>36</v>
      </c>
      <c r="C2" s="1">
        <v>350</v>
      </c>
      <c r="D2" s="1">
        <v>16040.5</v>
      </c>
      <c r="E2" s="3">
        <v>45.583325449999997</v>
      </c>
      <c r="F2" s="2">
        <v>0.22234112542838749</v>
      </c>
      <c r="G2" s="3">
        <v>0.57287502288818359</v>
      </c>
      <c r="H2" s="3">
        <v>6.8745002746582031</v>
      </c>
      <c r="I2" s="1">
        <v>200.50625801086429</v>
      </c>
      <c r="J2" s="1">
        <v>2406.0750961303711</v>
      </c>
      <c r="K2" s="2">
        <v>0.1500000059929785</v>
      </c>
      <c r="L2" s="2">
        <v>0.15081173229010661</v>
      </c>
    </row>
    <row r="3" spans="1:12" x14ac:dyDescent="0.25">
      <c r="A3" t="s">
        <v>57</v>
      </c>
      <c r="B3" t="s">
        <v>56</v>
      </c>
      <c r="C3" s="1">
        <v>300</v>
      </c>
      <c r="D3" s="1">
        <v>15984</v>
      </c>
      <c r="E3" s="3">
        <v>55.806401999999999</v>
      </c>
      <c r="F3" s="2">
        <v>0.22155796570227521</v>
      </c>
      <c r="G3" s="3">
        <v>0.32</v>
      </c>
      <c r="H3" s="3">
        <v>3.84</v>
      </c>
      <c r="I3" s="1">
        <v>96</v>
      </c>
      <c r="J3" s="1">
        <v>1152</v>
      </c>
      <c r="K3" s="2">
        <v>7.2072072072072071E-2</v>
      </c>
      <c r="L3" s="2">
        <v>6.8809309727582868E-2</v>
      </c>
    </row>
    <row r="4" spans="1:12" x14ac:dyDescent="0.25">
      <c r="A4" t="s">
        <v>37</v>
      </c>
      <c r="B4" t="s">
        <v>36</v>
      </c>
      <c r="C4" s="1">
        <v>250</v>
      </c>
      <c r="D4" s="1">
        <v>13870</v>
      </c>
      <c r="E4" s="3">
        <v>55.636760000000002</v>
      </c>
      <c r="F4" s="2">
        <v>0.19225531683499489</v>
      </c>
      <c r="G4" s="3">
        <v>1.1890000000000001</v>
      </c>
      <c r="H4" s="3">
        <v>14.268000000000001</v>
      </c>
      <c r="I4" s="1">
        <v>297.25</v>
      </c>
      <c r="J4" s="1">
        <v>3567</v>
      </c>
      <c r="K4" s="2">
        <v>0.25717375630857969</v>
      </c>
      <c r="L4" s="2">
        <v>0.25644915340145608</v>
      </c>
    </row>
    <row r="5" spans="1:12" x14ac:dyDescent="0.25">
      <c r="A5" t="s">
        <v>52</v>
      </c>
      <c r="B5" t="s">
        <v>44</v>
      </c>
      <c r="C5" s="1">
        <v>260</v>
      </c>
      <c r="D5" s="1">
        <v>13646.255999999999</v>
      </c>
      <c r="E5" s="3">
        <v>52.070314250000003</v>
      </c>
      <c r="F5" s="2">
        <v>0.18915394887465389</v>
      </c>
      <c r="G5" s="3">
        <v>0.65607500076293945</v>
      </c>
      <c r="H5" s="3">
        <v>7.8729000091552734</v>
      </c>
      <c r="I5" s="1">
        <v>170.57950019836429</v>
      </c>
      <c r="J5" s="1">
        <v>2046.9540023803711</v>
      </c>
      <c r="K5" s="2">
        <v>0.15000114334513229</v>
      </c>
      <c r="L5" s="2">
        <v>0.1511974744641621</v>
      </c>
    </row>
    <row r="6" spans="1:12" x14ac:dyDescent="0.25">
      <c r="A6" t="s">
        <v>47</v>
      </c>
      <c r="B6" t="s">
        <v>44</v>
      </c>
      <c r="C6" s="1">
        <v>250</v>
      </c>
      <c r="D6" s="1">
        <v>10590.625</v>
      </c>
      <c r="E6" s="3">
        <v>41.422848399999999</v>
      </c>
      <c r="F6" s="2">
        <v>0.14679913228951821</v>
      </c>
      <c r="G6" s="3">
        <v>0.318</v>
      </c>
      <c r="H6" s="3">
        <v>3.8159999999999998</v>
      </c>
      <c r="I6" s="1">
        <v>79.5</v>
      </c>
      <c r="J6" s="1">
        <v>954</v>
      </c>
      <c r="K6" s="2">
        <v>9.0079669519032166E-2</v>
      </c>
      <c r="L6" s="2">
        <v>9.2123070899199674E-2</v>
      </c>
    </row>
    <row r="7" spans="1:12" x14ac:dyDescent="0.25">
      <c r="A7" t="s">
        <v>35</v>
      </c>
      <c r="B7" t="s">
        <v>34</v>
      </c>
      <c r="C7" s="1">
        <v>100</v>
      </c>
      <c r="D7" s="1">
        <v>2345.39</v>
      </c>
      <c r="E7" s="3">
        <v>23.662205</v>
      </c>
      <c r="F7" s="2">
        <v>3.2509999823477187E-2</v>
      </c>
      <c r="G7" s="3">
        <v>0.23200000000000001</v>
      </c>
      <c r="H7" s="3">
        <v>2.7839999999999998</v>
      </c>
      <c r="I7" s="1">
        <v>23.2</v>
      </c>
      <c r="J7" s="1">
        <v>278.39999999999998</v>
      </c>
      <c r="K7" s="2">
        <v>0.1187009409948879</v>
      </c>
      <c r="L7" s="2">
        <v>0.1176559834554726</v>
      </c>
    </row>
    <row r="8" spans="1:12" x14ac:dyDescent="0.25">
      <c r="A8" t="s">
        <v>42</v>
      </c>
      <c r="B8" t="s">
        <v>36</v>
      </c>
      <c r="C8" s="1">
        <v>100</v>
      </c>
      <c r="D8" s="1">
        <v>1659</v>
      </c>
      <c r="E8" s="3">
        <v>17.243281</v>
      </c>
      <c r="F8" s="2">
        <v>2.299578735611078E-2</v>
      </c>
      <c r="G8" s="3">
        <v>0.8</v>
      </c>
      <c r="H8" s="3">
        <v>9.6000000000000014</v>
      </c>
      <c r="I8" s="1">
        <v>80</v>
      </c>
      <c r="J8" s="1">
        <v>960.00000000000011</v>
      </c>
      <c r="K8" s="2">
        <v>0.57866184448462932</v>
      </c>
      <c r="L8" s="2">
        <v>0.55673859284668625</v>
      </c>
    </row>
    <row r="9" spans="1:12" x14ac:dyDescent="0.25">
      <c r="A9" t="s">
        <v>62</v>
      </c>
      <c r="B9" t="s">
        <v>61</v>
      </c>
      <c r="C9" s="1">
        <v>75</v>
      </c>
      <c r="D9" s="1">
        <v>1502.1975</v>
      </c>
      <c r="E9" s="3">
        <v>21.76041335</v>
      </c>
      <c r="F9" s="2">
        <v>2.0822311197637861E-2</v>
      </c>
      <c r="G9" s="3">
        <v>0.51900000000000002</v>
      </c>
      <c r="H9" s="3">
        <v>6.2279999999999998</v>
      </c>
      <c r="I9" s="1">
        <v>38.924999999999997</v>
      </c>
      <c r="J9" s="1">
        <v>467.1</v>
      </c>
      <c r="K9" s="2">
        <v>0.3109444663567873</v>
      </c>
      <c r="L9" s="2">
        <v>0.28620779852970951</v>
      </c>
    </row>
    <row r="10" spans="1:12" x14ac:dyDescent="0.25">
      <c r="A10" t="s">
        <v>48</v>
      </c>
      <c r="B10" t="s">
        <v>44</v>
      </c>
      <c r="C10" s="1">
        <v>70</v>
      </c>
      <c r="D10" s="1">
        <v>1229.2</v>
      </c>
      <c r="E10" s="3">
        <v>17.517499999999998</v>
      </c>
      <c r="F10" s="2">
        <v>1.7038228944021312E-2</v>
      </c>
      <c r="G10" s="3">
        <v>0.6</v>
      </c>
      <c r="H10" s="3">
        <v>7.1999999999999993</v>
      </c>
      <c r="I10" s="1">
        <v>42</v>
      </c>
      <c r="J10" s="1">
        <v>503.99999999999989</v>
      </c>
      <c r="K10" s="2">
        <v>0.41002277904328022</v>
      </c>
      <c r="L10" s="2">
        <v>0.41101755387469668</v>
      </c>
    </row>
    <row r="11" spans="1:12" x14ac:dyDescent="0.25">
      <c r="A11" t="s">
        <v>41</v>
      </c>
      <c r="B11" t="s">
        <v>36</v>
      </c>
      <c r="C11" s="1">
        <v>1</v>
      </c>
      <c r="D11" s="1">
        <v>50.92</v>
      </c>
      <c r="E11" s="3">
        <v>51.432499999999997</v>
      </c>
      <c r="F11" s="2">
        <v>7.0581403988737837E-4</v>
      </c>
      <c r="G11" s="3">
        <v>0.60499999999999998</v>
      </c>
      <c r="H11" s="3">
        <v>7.26</v>
      </c>
      <c r="I11" s="1">
        <v>0.60499999999999998</v>
      </c>
      <c r="J11" s="1">
        <v>7.26</v>
      </c>
      <c r="K11" s="2">
        <v>0.1425765907305577</v>
      </c>
      <c r="L11" s="2">
        <v>0.14115588392553349</v>
      </c>
    </row>
    <row r="12" spans="1:12" x14ac:dyDescent="0.25">
      <c r="A12" t="s">
        <v>49</v>
      </c>
      <c r="B12" t="s">
        <v>44</v>
      </c>
      <c r="C12" s="1">
        <v>1</v>
      </c>
      <c r="D12" s="1">
        <v>50.15</v>
      </c>
      <c r="E12" s="3">
        <v>50.583500000000001</v>
      </c>
      <c r="F12" s="2">
        <v>6.9514088963770662E-4</v>
      </c>
      <c r="G12" s="3">
        <v>0.501</v>
      </c>
      <c r="H12" s="3">
        <v>6.0119999999999996</v>
      </c>
      <c r="I12" s="1">
        <v>0.501</v>
      </c>
      <c r="J12" s="1">
        <v>6.0119999999999996</v>
      </c>
      <c r="K12" s="2">
        <v>0.1198803589232303</v>
      </c>
      <c r="L12" s="2">
        <v>0.1188529856573784</v>
      </c>
    </row>
    <row r="13" spans="1:12" x14ac:dyDescent="0.25">
      <c r="A13" t="s">
        <v>38</v>
      </c>
      <c r="B13" t="s">
        <v>36</v>
      </c>
      <c r="C13" s="1">
        <v>1</v>
      </c>
      <c r="D13" s="1">
        <v>46.54</v>
      </c>
      <c r="E13" s="3">
        <v>46.978499999999997</v>
      </c>
      <c r="F13" s="2">
        <v>6.451018345710642E-4</v>
      </c>
      <c r="G13" s="3">
        <v>0.40400000000000003</v>
      </c>
      <c r="H13" s="3">
        <v>4.8480000000000008</v>
      </c>
      <c r="I13" s="1">
        <v>0.40400000000000003</v>
      </c>
      <c r="J13" s="1">
        <v>4.8480000000000008</v>
      </c>
      <c r="K13" s="2">
        <v>0.10416845724108301</v>
      </c>
      <c r="L13" s="2">
        <v>0.1031961429164405</v>
      </c>
    </row>
    <row r="14" spans="1:12" x14ac:dyDescent="0.25">
      <c r="A14" t="s">
        <v>39</v>
      </c>
      <c r="B14" t="s">
        <v>36</v>
      </c>
      <c r="C14" s="1">
        <v>1</v>
      </c>
      <c r="D14" s="1">
        <v>40.630000000000003</v>
      </c>
      <c r="E14" s="3">
        <v>41.223500000000001</v>
      </c>
      <c r="F14" s="2">
        <v>5.631819410963115E-4</v>
      </c>
      <c r="G14" s="3">
        <v>0.50787501335144036</v>
      </c>
      <c r="H14" s="3">
        <v>6.0945001602172848</v>
      </c>
      <c r="I14" s="1">
        <v>0.50787501335144036</v>
      </c>
      <c r="J14" s="1">
        <v>6.0945001602172848</v>
      </c>
      <c r="K14" s="2">
        <v>0.15000000394332469</v>
      </c>
      <c r="L14" s="2">
        <v>0.14784043470877739</v>
      </c>
    </row>
    <row r="15" spans="1:12" x14ac:dyDescent="0.25">
      <c r="A15" t="s">
        <v>51</v>
      </c>
      <c r="B15" t="s">
        <v>44</v>
      </c>
      <c r="C15" s="1">
        <v>1</v>
      </c>
      <c r="D15" s="1">
        <v>22.65</v>
      </c>
      <c r="E15" s="3">
        <v>22.884899999999998</v>
      </c>
      <c r="F15" s="2">
        <v>3.1395695214943281E-4</v>
      </c>
      <c r="G15" s="3">
        <v>0.3</v>
      </c>
      <c r="H15" s="3">
        <v>3.6</v>
      </c>
      <c r="I15" s="1">
        <v>0.3</v>
      </c>
      <c r="J15" s="1">
        <v>3.6</v>
      </c>
      <c r="K15" s="2">
        <v>0.15894039735099341</v>
      </c>
      <c r="L15" s="2">
        <v>0.1573089679220796</v>
      </c>
    </row>
    <row r="16" spans="1:12" x14ac:dyDescent="0.25">
      <c r="A16" t="s">
        <v>50</v>
      </c>
      <c r="B16" t="s">
        <v>44</v>
      </c>
      <c r="C16" s="1">
        <v>1</v>
      </c>
      <c r="D16" s="1">
        <v>20.27</v>
      </c>
      <c r="E16" s="3">
        <v>20.526499999999999</v>
      </c>
      <c r="F16" s="2">
        <v>2.8096721501408398E-4</v>
      </c>
      <c r="G16" s="3">
        <v>0.25337500572204591</v>
      </c>
      <c r="H16" s="3">
        <v>3.0405000686645511</v>
      </c>
      <c r="I16" s="1">
        <v>0.25337500572204591</v>
      </c>
      <c r="J16" s="1">
        <v>3.0405000686645511</v>
      </c>
      <c r="K16" s="2">
        <v>0.15000000338749639</v>
      </c>
      <c r="L16" s="2">
        <v>0.14812559708983761</v>
      </c>
    </row>
    <row r="17" spans="1:12" x14ac:dyDescent="0.25">
      <c r="A17" t="s">
        <v>45</v>
      </c>
      <c r="B17" t="s">
        <v>44</v>
      </c>
      <c r="C17" s="1">
        <v>1</v>
      </c>
      <c r="D17" s="1">
        <v>7.41</v>
      </c>
      <c r="E17" s="3">
        <v>7.4843999999999999</v>
      </c>
      <c r="F17" s="2">
        <v>1.027117446104767E-4</v>
      </c>
      <c r="G17" s="3">
        <v>0.109</v>
      </c>
      <c r="H17" s="3">
        <v>1.3080000000000001</v>
      </c>
      <c r="I17" s="1">
        <v>0.109</v>
      </c>
      <c r="J17" s="1">
        <v>1.3080000000000001</v>
      </c>
      <c r="K17" s="2">
        <v>0.1765182186234818</v>
      </c>
      <c r="L17" s="2">
        <v>0.17476350809684141</v>
      </c>
    </row>
    <row r="18" spans="1:12" x14ac:dyDescent="0.25">
      <c r="A18" t="s">
        <v>46</v>
      </c>
      <c r="B18" t="s">
        <v>44</v>
      </c>
      <c r="C18" s="1">
        <v>1</v>
      </c>
      <c r="D18" s="1">
        <v>7.41</v>
      </c>
      <c r="E18" s="3">
        <v>7.4691999999999998</v>
      </c>
      <c r="F18" s="2">
        <v>1.027117446104767E-4</v>
      </c>
      <c r="G18" s="3">
        <v>0.104</v>
      </c>
      <c r="H18" s="3">
        <v>1.248</v>
      </c>
      <c r="I18" s="1">
        <v>0.104</v>
      </c>
      <c r="J18" s="1">
        <v>1.248</v>
      </c>
      <c r="K18" s="2">
        <v>0.16842105263157889</v>
      </c>
      <c r="L18" s="2">
        <v>0.16708616719327371</v>
      </c>
    </row>
    <row r="19" spans="1:12" x14ac:dyDescent="0.25">
      <c r="A19" t="s">
        <v>53</v>
      </c>
      <c r="B19" t="s">
        <v>44</v>
      </c>
      <c r="C19" s="1">
        <v>-50</v>
      </c>
      <c r="D19" s="1">
        <v>-1899</v>
      </c>
      <c r="E19" s="3">
        <v>38.328721999999999</v>
      </c>
      <c r="F19" s="2">
        <v>-2.6322483537826621E-2</v>
      </c>
      <c r="G19" s="3">
        <v>0</v>
      </c>
      <c r="H19" s="3">
        <v>0</v>
      </c>
      <c r="I19" s="1">
        <v>0</v>
      </c>
      <c r="J19" s="1">
        <v>0</v>
      </c>
      <c r="K19" s="2">
        <v>0</v>
      </c>
      <c r="L19" s="2">
        <v>0</v>
      </c>
    </row>
    <row r="20" spans="1:12" x14ac:dyDescent="0.25">
      <c r="A20" t="s">
        <v>43</v>
      </c>
      <c r="B20" t="s">
        <v>36</v>
      </c>
      <c r="C20" s="1">
        <v>-50</v>
      </c>
      <c r="D20" s="1">
        <v>-3070.5</v>
      </c>
      <c r="E20" s="3">
        <v>61.767133999999999</v>
      </c>
      <c r="F20" s="2">
        <v>-4.2560919274827087E-2</v>
      </c>
      <c r="G20" s="3">
        <v>0.215</v>
      </c>
      <c r="H20" s="3">
        <v>2.58</v>
      </c>
      <c r="I20" s="1">
        <v>-10.75</v>
      </c>
      <c r="J20" s="1">
        <v>-129</v>
      </c>
      <c r="K20" s="2">
        <v>4.2012701514411332E-2</v>
      </c>
      <c r="L20" s="2">
        <v>4.176978650166932E-2</v>
      </c>
    </row>
    <row r="21" spans="1:12" x14ac:dyDescent="0.25">
      <c r="C21" s="1">
        <v>1663</v>
      </c>
      <c r="D21" s="1">
        <v>72143.64850000001</v>
      </c>
      <c r="F21" s="2">
        <v>1</v>
      </c>
      <c r="G21" s="3">
        <v>8.2062000427246105</v>
      </c>
      <c r="H21" s="3">
        <v>98.474400512695311</v>
      </c>
      <c r="I21" s="1">
        <v>1019.995008228302</v>
      </c>
      <c r="J21" s="1">
        <v>12239.940098739629</v>
      </c>
      <c r="K21" s="2">
        <v>0.1696606749621157</v>
      </c>
      <c r="L21" s="2">
        <v>0.16838115814401769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1" bestFit="1" customWidth="1"/>
    <col min="3" max="3" width="10.85546875" style="1" bestFit="1" customWidth="1"/>
    <col min="4" max="4" width="11" style="3" bestFit="1" customWidth="1"/>
    <col min="5" max="5" width="7.7109375" style="2" bestFit="1" customWidth="1"/>
    <col min="6" max="6" width="13.5703125" style="1" bestFit="1" customWidth="1"/>
    <col min="7" max="7" width="13.7109375" style="1" bestFit="1" customWidth="1"/>
    <col min="8" max="8" width="9" style="2" bestFit="1" customWidth="1"/>
  </cols>
  <sheetData>
    <row r="1" spans="1:8" x14ac:dyDescent="0.25">
      <c r="A1" t="s">
        <v>0</v>
      </c>
      <c r="B1" s="1" t="s">
        <v>3</v>
      </c>
      <c r="C1" s="1" t="s">
        <v>92</v>
      </c>
      <c r="D1" s="3" t="s">
        <v>33</v>
      </c>
      <c r="E1" s="2" t="s">
        <v>93</v>
      </c>
      <c r="F1" s="1" t="s">
        <v>5</v>
      </c>
      <c r="G1" s="1" t="s">
        <v>94</v>
      </c>
      <c r="H1" s="2" t="s">
        <v>95</v>
      </c>
    </row>
    <row r="2" spans="1:8" x14ac:dyDescent="0.25">
      <c r="A2" t="s">
        <v>40</v>
      </c>
      <c r="B2" s="1">
        <v>350</v>
      </c>
      <c r="C2" s="1">
        <v>12621.428571428571</v>
      </c>
      <c r="D2" s="3">
        <v>45.83</v>
      </c>
      <c r="E2" s="2">
        <v>0.22234112542838749</v>
      </c>
      <c r="F2" s="1">
        <v>16040.5</v>
      </c>
      <c r="G2" s="1">
        <v>578440.07142857136</v>
      </c>
      <c r="H2" s="2">
        <v>2.7730616864742499E-2</v>
      </c>
    </row>
    <row r="3" spans="1:8" x14ac:dyDescent="0.25">
      <c r="A3" t="s">
        <v>57</v>
      </c>
      <c r="B3" s="1">
        <v>300</v>
      </c>
      <c r="C3" s="1">
        <v>6315120</v>
      </c>
      <c r="D3" s="3">
        <v>53.28</v>
      </c>
      <c r="E3" s="2">
        <v>0.22155796570227521</v>
      </c>
      <c r="F3" s="1">
        <v>15984</v>
      </c>
      <c r="G3" s="1">
        <v>336469593.60000002</v>
      </c>
      <c r="H3" s="2">
        <v>4.7505035533766583E-5</v>
      </c>
    </row>
    <row r="4" spans="1:8" x14ac:dyDescent="0.25">
      <c r="A4" t="s">
        <v>37</v>
      </c>
      <c r="B4" s="1">
        <v>250</v>
      </c>
      <c r="C4" s="1">
        <v>113115</v>
      </c>
      <c r="D4" s="3">
        <v>55.48</v>
      </c>
      <c r="E4" s="2">
        <v>0.19225531683499489</v>
      </c>
      <c r="F4" s="1">
        <v>13870</v>
      </c>
      <c r="G4" s="1">
        <v>6275620.1999999993</v>
      </c>
      <c r="H4" s="2">
        <v>2.210140122883791E-3</v>
      </c>
    </row>
    <row r="5" spans="1:8" x14ac:dyDescent="0.25">
      <c r="A5" t="s">
        <v>52</v>
      </c>
      <c r="B5" s="1">
        <v>260</v>
      </c>
      <c r="C5" s="1">
        <v>7092.8571428571431</v>
      </c>
      <c r="D5" s="3">
        <v>52.485599999999998</v>
      </c>
      <c r="E5" s="2">
        <v>0.18915394887465389</v>
      </c>
      <c r="F5" s="1">
        <v>13646.255999999999</v>
      </c>
      <c r="G5" s="1">
        <v>372272.86285714293</v>
      </c>
      <c r="H5" s="2">
        <v>3.6656596173212493E-2</v>
      </c>
    </row>
    <row r="6" spans="1:8" x14ac:dyDescent="0.25">
      <c r="A6" t="s">
        <v>47</v>
      </c>
      <c r="B6" s="1">
        <v>250</v>
      </c>
      <c r="C6" s="1">
        <v>31890</v>
      </c>
      <c r="D6" s="3">
        <v>42.362499999999997</v>
      </c>
      <c r="E6" s="2">
        <v>0.14679913228951821</v>
      </c>
      <c r="F6" s="1">
        <v>10590.625</v>
      </c>
      <c r="G6" s="1">
        <v>1350940.125</v>
      </c>
      <c r="H6" s="2">
        <v>7.8394481028535596E-3</v>
      </c>
    </row>
    <row r="7" spans="1:8" x14ac:dyDescent="0.25">
      <c r="A7" t="s">
        <v>35</v>
      </c>
      <c r="B7" s="1">
        <v>100</v>
      </c>
      <c r="C7" s="1">
        <v>865</v>
      </c>
      <c r="D7" s="3">
        <v>23.453900000000001</v>
      </c>
      <c r="E7" s="2">
        <v>3.2509999823477187E-2</v>
      </c>
      <c r="F7" s="1">
        <v>2345.39</v>
      </c>
      <c r="G7" s="1">
        <v>20287.623500000002</v>
      </c>
      <c r="H7" s="2">
        <v>0.115606936416185</v>
      </c>
    </row>
    <row r="8" spans="1:8" x14ac:dyDescent="0.25">
      <c r="A8" t="s">
        <v>42</v>
      </c>
      <c r="B8" s="1">
        <v>100</v>
      </c>
      <c r="C8" s="1">
        <v>599870</v>
      </c>
      <c r="D8" s="3">
        <v>16.59</v>
      </c>
      <c r="E8" s="2">
        <v>2.299578735611078E-2</v>
      </c>
      <c r="F8" s="1">
        <v>1659</v>
      </c>
      <c r="G8" s="1">
        <v>9951843.3000000007</v>
      </c>
      <c r="H8" s="2">
        <v>1.667027856035474E-4</v>
      </c>
    </row>
    <row r="9" spans="1:8" x14ac:dyDescent="0.25">
      <c r="A9" t="s">
        <v>62</v>
      </c>
      <c r="B9" s="1">
        <v>75</v>
      </c>
      <c r="C9" s="1">
        <v>6930</v>
      </c>
      <c r="D9" s="3">
        <v>20.029299999999999</v>
      </c>
      <c r="E9" s="2">
        <v>2.0822311197637861E-2</v>
      </c>
      <c r="F9" s="1">
        <v>1502.1975</v>
      </c>
      <c r="G9" s="1">
        <v>138803.049</v>
      </c>
      <c r="H9" s="2">
        <v>1.082251082251082E-2</v>
      </c>
    </row>
    <row r="10" spans="1:8" x14ac:dyDescent="0.25">
      <c r="A10" t="s">
        <v>48</v>
      </c>
      <c r="B10" s="1">
        <v>70</v>
      </c>
      <c r="C10" s="1">
        <v>198940</v>
      </c>
      <c r="D10" s="3">
        <v>17.559999999999999</v>
      </c>
      <c r="E10" s="2">
        <v>1.7038228944021312E-2</v>
      </c>
      <c r="F10" s="1">
        <v>1229.2</v>
      </c>
      <c r="G10" s="1">
        <v>3493386.4</v>
      </c>
      <c r="H10" s="2">
        <v>3.5186488388458831E-4</v>
      </c>
    </row>
    <row r="11" spans="1:8" x14ac:dyDescent="0.25">
      <c r="A11" t="s">
        <v>41</v>
      </c>
      <c r="B11" s="1">
        <v>1</v>
      </c>
      <c r="C11" s="1">
        <v>74425</v>
      </c>
      <c r="D11" s="3">
        <v>50.92</v>
      </c>
      <c r="E11" s="2">
        <v>7.0581403988737837E-4</v>
      </c>
      <c r="F11" s="1">
        <v>50.92</v>
      </c>
      <c r="G11" s="1">
        <v>3789721</v>
      </c>
      <c r="H11" s="2">
        <v>1.3436345314074571E-5</v>
      </c>
    </row>
    <row r="12" spans="1:8" x14ac:dyDescent="0.25">
      <c r="A12" t="s">
        <v>49</v>
      </c>
      <c r="B12" s="1">
        <v>1</v>
      </c>
      <c r="C12" s="1">
        <v>457810</v>
      </c>
      <c r="D12" s="3">
        <v>50.15</v>
      </c>
      <c r="E12" s="2">
        <v>6.9514088963770662E-4</v>
      </c>
      <c r="F12" s="1">
        <v>50.15</v>
      </c>
      <c r="G12" s="1">
        <v>22959171.5</v>
      </c>
      <c r="H12" s="2">
        <v>2.184312269282017E-6</v>
      </c>
    </row>
    <row r="13" spans="1:8" x14ac:dyDescent="0.25">
      <c r="A13" t="s">
        <v>38</v>
      </c>
      <c r="B13" s="1">
        <v>1</v>
      </c>
      <c r="C13" s="1">
        <v>22310</v>
      </c>
      <c r="D13" s="3">
        <v>46.54</v>
      </c>
      <c r="E13" s="2">
        <v>6.451018345710642E-4</v>
      </c>
      <c r="F13" s="1">
        <v>46.54</v>
      </c>
      <c r="G13" s="1">
        <v>1038307.4</v>
      </c>
      <c r="H13" s="2">
        <v>4.4822949350067233E-5</v>
      </c>
    </row>
    <row r="14" spans="1:8" x14ac:dyDescent="0.25">
      <c r="A14" t="s">
        <v>39</v>
      </c>
      <c r="B14" s="1">
        <v>1</v>
      </c>
      <c r="C14" s="1">
        <v>17160</v>
      </c>
      <c r="D14" s="3">
        <v>40.630000000000003</v>
      </c>
      <c r="E14" s="2">
        <v>5.631819410963115E-4</v>
      </c>
      <c r="F14" s="1">
        <v>40.630000000000003</v>
      </c>
      <c r="G14" s="1">
        <v>697210.8</v>
      </c>
      <c r="H14" s="2">
        <v>5.8275058275058282E-5</v>
      </c>
    </row>
    <row r="15" spans="1:8" x14ac:dyDescent="0.25">
      <c r="A15" t="s">
        <v>51</v>
      </c>
      <c r="B15" s="1">
        <v>1</v>
      </c>
      <c r="C15" s="1">
        <v>682770</v>
      </c>
      <c r="D15" s="3">
        <v>22.65</v>
      </c>
      <c r="E15" s="2">
        <v>3.1395695214943281E-4</v>
      </c>
      <c r="F15" s="1">
        <v>22.65</v>
      </c>
      <c r="G15" s="1">
        <v>15464740.5</v>
      </c>
      <c r="H15" s="2">
        <v>1.4646220542788931E-6</v>
      </c>
    </row>
    <row r="16" spans="1:8" x14ac:dyDescent="0.25">
      <c r="A16" t="s">
        <v>50</v>
      </c>
      <c r="B16" s="1">
        <v>1</v>
      </c>
      <c r="C16" s="1">
        <v>32100</v>
      </c>
      <c r="D16" s="3">
        <v>20.27</v>
      </c>
      <c r="E16" s="2">
        <v>2.8096721501408398E-4</v>
      </c>
      <c r="F16" s="1">
        <v>20.27</v>
      </c>
      <c r="G16" s="1">
        <v>650667</v>
      </c>
      <c r="H16" s="2">
        <v>3.115264797507788E-5</v>
      </c>
    </row>
    <row r="17" spans="1:8" x14ac:dyDescent="0.25">
      <c r="A17" t="s">
        <v>45</v>
      </c>
      <c r="B17" s="1">
        <v>1</v>
      </c>
      <c r="C17" s="1">
        <v>1136025</v>
      </c>
      <c r="D17" s="3">
        <v>7.41</v>
      </c>
      <c r="E17" s="2">
        <v>1.027117446104767E-4</v>
      </c>
      <c r="F17" s="1">
        <v>7.41</v>
      </c>
      <c r="G17" s="1">
        <v>8417945.25</v>
      </c>
      <c r="H17" s="2">
        <v>8.8026231817081495E-7</v>
      </c>
    </row>
    <row r="18" spans="1:8" x14ac:dyDescent="0.25">
      <c r="A18" t="s">
        <v>46</v>
      </c>
      <c r="B18" s="1">
        <v>1</v>
      </c>
      <c r="C18" s="1">
        <v>537815</v>
      </c>
      <c r="D18" s="3">
        <v>7.41</v>
      </c>
      <c r="E18" s="2">
        <v>1.027117446104767E-4</v>
      </c>
      <c r="F18" s="1">
        <v>7.41</v>
      </c>
      <c r="G18" s="1">
        <v>3985209.15</v>
      </c>
      <c r="H18" s="2">
        <v>1.8593754357911181E-6</v>
      </c>
    </row>
    <row r="19" spans="1:8" x14ac:dyDescent="0.25">
      <c r="A19" t="s">
        <v>53</v>
      </c>
      <c r="B19" s="1">
        <v>-50</v>
      </c>
      <c r="C19" s="1">
        <v>1312080</v>
      </c>
      <c r="D19" s="3">
        <v>37.979999999999997</v>
      </c>
      <c r="E19" s="2">
        <v>-2.6322483537826621E-2</v>
      </c>
      <c r="F19" s="1">
        <v>-1899</v>
      </c>
      <c r="G19" s="1">
        <v>49832798.399999999</v>
      </c>
      <c r="H19" s="2">
        <v>0</v>
      </c>
    </row>
    <row r="20" spans="1:8" x14ac:dyDescent="0.25">
      <c r="A20" t="s">
        <v>43</v>
      </c>
      <c r="B20" s="1">
        <v>-50</v>
      </c>
      <c r="C20" s="1">
        <v>72534160</v>
      </c>
      <c r="D20" s="3">
        <v>61.41</v>
      </c>
      <c r="E20" s="2">
        <v>-4.2560919274827087E-2</v>
      </c>
      <c r="F20" s="1">
        <v>-3070.5</v>
      </c>
      <c r="G20" s="1">
        <v>4454322765.5999994</v>
      </c>
      <c r="H20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 Portfolio</vt:lpstr>
      <vt:lpstr>Account Summary</vt:lpstr>
      <vt:lpstr>Risk Exposures</vt:lpstr>
      <vt:lpstr>Dividend</vt:lpstr>
      <vt:lpstr>Liquidity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2024-03-27T12:00:18Z</dcterms:created>
  <dcterms:modified xsi:type="dcterms:W3CDTF">2024-03-27T12:00:23Z</dcterms:modified>
</cp:coreProperties>
</file>