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A5C665E2-1DAC-4F79-ABDC-AB80F039C77E}" xr6:coauthVersionLast="47" xr6:coauthVersionMax="47" xr10:uidLastSave="{00000000-0000-0000-0000-000000000000}"/>
  <bookViews>
    <workbookView xWindow="1230" yWindow="1650" windowWidth="21600" windowHeight="11295" xr2:uid="{00000000-000D-0000-FFFF-FFFF00000000}"/>
  </bookViews>
  <sheets>
    <sheet name="Current Portfolio" sheetId="1" r:id="rId1"/>
    <sheet name="Account Summary" sheetId="2" r:id="rId2"/>
    <sheet name="Risk Exposures" sheetId="3" r:id="rId3"/>
    <sheet name="Liquidity" sheetId="4" r:id="rId4"/>
    <sheet name="Dividend" sheetId="5" r:id="rId5"/>
    <sheet name="5VaR" sheetId="6" r:id="rId6"/>
  </sheets>
  <calcPr calcId="124519"/>
</workbook>
</file>

<file path=xl/sharedStrings.xml><?xml version="1.0" encoding="utf-8"?>
<sst xmlns="http://schemas.openxmlformats.org/spreadsheetml/2006/main" count="254" uniqueCount="106">
  <si>
    <t>Class Group</t>
  </si>
  <si>
    <t>Symbol</t>
  </si>
  <si>
    <t>Right</t>
  </si>
  <si>
    <t>Quantity</t>
  </si>
  <si>
    <t>Max Loss</t>
  </si>
  <si>
    <t>Market Value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</si>
  <si>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</si>
  <si>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</si>
  <si>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</si>
  <si>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</si>
  <si>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</si>
  <si>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</si>
  <si>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</si>
  <si>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</si>
  <si>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</si>
  <si>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</si>
  <si>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</si>
  <si>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</si>
  <si>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</si>
  <si>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</si>
  <si>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</si>
  <si>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</si>
  <si>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</si>
  <si>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</si>
  <si>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</si>
  <si>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</si>
  <si>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</si>
  <si>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</si>
  <si>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</si>
  <si>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</si>
  <si>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</si>
  <si>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</si>
  <si>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Average Cost</t>
  </si>
  <si>
    <t>Close Price</t>
  </si>
  <si>
    <t>QQQ</t>
  </si>
  <si>
    <t>QDTE</t>
  </si>
  <si>
    <t>FEPI</t>
  </si>
  <si>
    <t>QQQY</t>
  </si>
  <si>
    <t>QQQI</t>
  </si>
  <si>
    <t>IQQQ</t>
  </si>
  <si>
    <t>TQQQ</t>
  </si>
  <si>
    <t>SPY</t>
  </si>
  <si>
    <t>XDTE</t>
  </si>
  <si>
    <t>ISPY</t>
  </si>
  <si>
    <t>JEPY</t>
  </si>
  <si>
    <t>SPYI</t>
  </si>
  <si>
    <t>SVOL</t>
  </si>
  <si>
    <t>SPYT</t>
  </si>
  <si>
    <t>CLM</t>
  </si>
  <si>
    <t>CRF</t>
  </si>
  <si>
    <t>SVIX  240405P00037000</t>
  </si>
  <si>
    <t>XXXX</t>
  </si>
  <si>
    <t>TMF</t>
  </si>
  <si>
    <t>TLT</t>
  </si>
  <si>
    <t>TMF   240328C00055500</t>
  </si>
  <si>
    <t>TMF   240405C00057000</t>
  </si>
  <si>
    <t>TMF   240405C00056500</t>
  </si>
  <si>
    <t>AAPY</t>
  </si>
  <si>
    <t>AAPL</t>
  </si>
  <si>
    <t>TSLP</t>
  </si>
  <si>
    <t>TSLA</t>
  </si>
  <si>
    <t>Total</t>
  </si>
  <si>
    <t>S</t>
  </si>
  <si>
    <t>P</t>
  </si>
  <si>
    <t>C</t>
  </si>
  <si>
    <t>Account</t>
  </si>
  <si>
    <t>NetLiquidation</t>
  </si>
  <si>
    <t>EquityWithLoanValue</t>
  </si>
  <si>
    <t>InitMarginReq</t>
  </si>
  <si>
    <t>MaintMarginReq</t>
  </si>
  <si>
    <t>AvailableFunds</t>
  </si>
  <si>
    <t>ExcessLiquidity</t>
  </si>
  <si>
    <t>SMA</t>
  </si>
  <si>
    <t>GrossPositionValue</t>
  </si>
  <si>
    <t>TotalCashValue</t>
  </si>
  <si>
    <t>U10979076</t>
  </si>
  <si>
    <t>U11664383</t>
  </si>
  <si>
    <t>Beta_Hedge</t>
  </si>
  <si>
    <t>Beta</t>
  </si>
  <si>
    <t>Weights</t>
  </si>
  <si>
    <t>Exposure</t>
  </si>
  <si>
    <t>Underlying Exposure</t>
  </si>
  <si>
    <t>Leverage Hedge</t>
  </si>
  <si>
    <t>Portfolio Weights</t>
  </si>
  <si>
    <t>ADV 20</t>
  </si>
  <si>
    <t>Weight</t>
  </si>
  <si>
    <t>Dollar ADV 20</t>
  </si>
  <si>
    <t>Liquidity</t>
  </si>
  <si>
    <t>Dividend</t>
  </si>
  <si>
    <t>Annual Dividend</t>
  </si>
  <si>
    <t>Monthly Income</t>
  </si>
  <si>
    <t>Annual Income</t>
  </si>
  <si>
    <t>Dividend Yield</t>
  </si>
  <si>
    <t>Yield on Cost</t>
  </si>
  <si>
    <t>^VIX</t>
  </si>
  <si>
    <t>Systematic PnL</t>
  </si>
  <si>
    <t>Systematic Percentile</t>
  </si>
  <si>
    <t>Sys Date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</si>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</sst>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.0%_);[Red]\(##.0%\)"/>
    <numFmt numFmtId="165" formatCode="#,###.#0_);[Red]\(#,###.#0\)"/>
    <numFmt numFmtId="166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rgb="FFFCE4D6"/>
        </patternFill>
      </fill>
    </dxf>
    <dxf>
      <fill>
        <patternFill>
          <bgColor rgb="FFFCE4D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tabSelected="1"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1" bestFit="1" customWidth="1"/>
    <col min="5" max="5" width="9.42578125" style="1" bestFit="1" customWidth="1"/>
    <col min="6" max="6" width="13.5703125" style="1" bestFit="1" customWidth="1"/>
    <col min="7" max="7" width="12.42578125" style="1" bestFit="1" customWidth="1"/>
    <col min="8" max="8" width="8" style="1" bestFit="1" customWidth="1"/>
    <col min="9" max="15" width="7" style="1" bestFit="1" customWidth="1"/>
    <col min="16" max="17" width="6.42578125" style="1" bestFit="1" customWidth="1"/>
    <col min="18" max="22" width="7" style="1" bestFit="1" customWidth="1"/>
    <col min="23" max="23" width="7.42578125" style="1" bestFit="1" customWidth="1"/>
    <col min="24" max="24" width="5.5703125" style="1" bestFit="1" customWidth="1"/>
    <col min="25" max="25" width="13.140625" style="1" bestFit="1" customWidth="1"/>
    <col min="26" max="26" width="21.28515625" style="1" bestFit="1" customWidth="1"/>
    <col min="27" max="27" width="6.140625" style="1" bestFit="1" customWidth="1"/>
    <col min="28" max="28" width="6.42578125" style="1" bestFit="1" customWidth="1"/>
    <col min="29" max="29" width="5.7109375" style="1" bestFit="1" customWidth="1"/>
    <col min="30" max="30" width="8.140625" style="1" bestFit="1" customWidth="1"/>
    <col min="31" max="31" width="15" style="2" bestFit="1" customWidth="1"/>
    <col min="32" max="32" width="11.5703125" style="2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3" t="s">
        <v>32</v>
      </c>
      <c r="AH1" s="3" t="s">
        <v>33</v>
      </c>
    </row>
    <row r="2" spans="1:34" x14ac:dyDescent="0.25">
      <c r="A2" t="s">
        <v>34</v>
      </c>
      <c r="B2" t="s">
        <v>34</v>
      </c>
      <c r="E2" s="1">
        <v>-1226.3664000000001</v>
      </c>
      <c r="F2" s="1">
        <v>25556.22</v>
      </c>
      <c r="G2" s="1">
        <v>25556.22</v>
      </c>
      <c r="H2" s="1">
        <v>-2043.944</v>
      </c>
      <c r="I2" s="1">
        <v>-1226.3664000000001</v>
      </c>
      <c r="J2" s="1">
        <v>-981.09312</v>
      </c>
      <c r="K2" s="1">
        <v>-817.57760000000007</v>
      </c>
      <c r="L2" s="1">
        <v>-654.06208000000004</v>
      </c>
      <c r="M2" s="1">
        <v>-490.54656</v>
      </c>
      <c r="N2" s="1">
        <v>-327.03104000000002</v>
      </c>
      <c r="O2" s="1">
        <v>-163.51552000000001</v>
      </c>
      <c r="P2" s="1">
        <v>163.51552000000001</v>
      </c>
      <c r="Q2" s="1">
        <v>327.03104000000002</v>
      </c>
      <c r="R2" s="1">
        <v>490.54656</v>
      </c>
      <c r="S2" s="1">
        <v>654.06208000000004</v>
      </c>
      <c r="T2" s="1">
        <v>817.57760000000007</v>
      </c>
      <c r="U2" s="1">
        <v>981.09312</v>
      </c>
      <c r="V2" s="1">
        <v>1226.3664000000001</v>
      </c>
      <c r="W2" s="1">
        <v>2043.944</v>
      </c>
      <c r="X2" s="1">
        <v>-156.9602474999991</v>
      </c>
      <c r="Y2" s="1">
        <v>8175.7760000000017</v>
      </c>
      <c r="Z2" s="1">
        <v>90.182093101429842</v>
      </c>
      <c r="AA2" s="1">
        <v>6.02</v>
      </c>
      <c r="AB2" s="1">
        <v>0</v>
      </c>
      <c r="AC2" s="1">
        <v>0</v>
      </c>
      <c r="AD2" s="1">
        <v>0</v>
      </c>
    </row>
    <row r="3" spans="1:34" x14ac:dyDescent="0.25">
      <c r="A3" t="s">
        <v>35</v>
      </c>
      <c r="C3" t="s">
        <v>62</v>
      </c>
      <c r="D3" s="1">
        <v>350</v>
      </c>
      <c r="F3" s="1">
        <v>16072</v>
      </c>
      <c r="G3" s="1">
        <v>16072</v>
      </c>
      <c r="H3" s="1">
        <v>-3616.2</v>
      </c>
      <c r="I3" s="1">
        <v>-2169.7199999999998</v>
      </c>
      <c r="J3" s="1">
        <v>-1735.7760000000001</v>
      </c>
      <c r="K3" s="1">
        <v>-1446.48</v>
      </c>
      <c r="L3" s="1">
        <v>-1157.184</v>
      </c>
      <c r="M3" s="1">
        <v>-867.88799999999992</v>
      </c>
      <c r="N3" s="1">
        <v>-578.59199999999998</v>
      </c>
      <c r="O3" s="1">
        <v>-289.29599999999999</v>
      </c>
      <c r="P3" s="1">
        <v>289.29599999999999</v>
      </c>
      <c r="Q3" s="1">
        <v>578.59199999999998</v>
      </c>
      <c r="R3" s="1">
        <v>867.88799999999992</v>
      </c>
      <c r="S3" s="1">
        <v>1157.184</v>
      </c>
      <c r="T3" s="1">
        <v>1446.48</v>
      </c>
      <c r="U3" s="1">
        <v>1735.7760000000001</v>
      </c>
      <c r="V3" s="1">
        <v>2169.7199999999998</v>
      </c>
      <c r="W3" s="1">
        <v>3616.2</v>
      </c>
      <c r="X3" s="1">
        <v>117.8360925000015</v>
      </c>
      <c r="Y3" s="1">
        <v>14464.8</v>
      </c>
      <c r="Z3" s="1">
        <v>142.83854427911919</v>
      </c>
      <c r="AA3" s="1">
        <v>3.5</v>
      </c>
      <c r="AB3" s="1">
        <v>0</v>
      </c>
      <c r="AC3" s="1">
        <v>0</v>
      </c>
      <c r="AD3" s="1">
        <v>0</v>
      </c>
      <c r="AE3" s="2">
        <v>8.8874156470332994E-3</v>
      </c>
      <c r="AF3" s="2">
        <v>0</v>
      </c>
      <c r="AG3" s="3">
        <v>45.583325449999997</v>
      </c>
      <c r="AH3" s="3">
        <v>45.92</v>
      </c>
    </row>
    <row r="4" spans="1:34" x14ac:dyDescent="0.25">
      <c r="A4" t="s">
        <v>36</v>
      </c>
      <c r="C4" t="s">
        <v>62</v>
      </c>
      <c r="D4" s="1">
        <v>250</v>
      </c>
      <c r="F4" s="1">
        <v>13882.5</v>
      </c>
      <c r="G4" s="1">
        <v>13882.5</v>
      </c>
      <c r="H4" s="1">
        <v>-2776.5</v>
      </c>
      <c r="I4" s="1">
        <v>-1665.9</v>
      </c>
      <c r="J4" s="1">
        <v>-1332.72</v>
      </c>
      <c r="K4" s="1">
        <v>-1110.5999999999999</v>
      </c>
      <c r="L4" s="1">
        <v>-888.48000000000013</v>
      </c>
      <c r="M4" s="1">
        <v>-666.36</v>
      </c>
      <c r="N4" s="1">
        <v>-444.24000000000012</v>
      </c>
      <c r="O4" s="1">
        <v>-222.12</v>
      </c>
      <c r="P4" s="1">
        <v>222.12</v>
      </c>
      <c r="Q4" s="1">
        <v>444.24000000000012</v>
      </c>
      <c r="R4" s="1">
        <v>666.36</v>
      </c>
      <c r="S4" s="1">
        <v>888.48000000000013</v>
      </c>
      <c r="T4" s="1">
        <v>1110.5999999999999</v>
      </c>
      <c r="U4" s="1">
        <v>1332.72</v>
      </c>
      <c r="V4" s="1">
        <v>1665.9</v>
      </c>
      <c r="W4" s="1">
        <v>2776.5</v>
      </c>
      <c r="X4" s="1">
        <v>-26.690000000000509</v>
      </c>
      <c r="Y4" s="1">
        <v>11106</v>
      </c>
      <c r="Z4" s="1">
        <v>116.8062734336855</v>
      </c>
      <c r="AA4" s="1">
        <v>2.5</v>
      </c>
      <c r="AB4" s="1">
        <v>0</v>
      </c>
      <c r="AC4" s="1">
        <v>0</v>
      </c>
      <c r="AD4" s="1">
        <v>0</v>
      </c>
      <c r="AE4" s="2">
        <v>8.4139220913873967E-3</v>
      </c>
      <c r="AF4" s="2">
        <v>0</v>
      </c>
      <c r="AG4" s="3">
        <v>55.636760000000002</v>
      </c>
      <c r="AH4" s="3">
        <v>55.53</v>
      </c>
    </row>
    <row r="5" spans="1:34" x14ac:dyDescent="0.25">
      <c r="A5" t="s">
        <v>37</v>
      </c>
      <c r="C5" t="s">
        <v>62</v>
      </c>
      <c r="D5" s="1">
        <v>100</v>
      </c>
      <c r="F5" s="1">
        <v>1666</v>
      </c>
      <c r="G5" s="1">
        <v>1666</v>
      </c>
      <c r="H5" s="1">
        <v>-249.9</v>
      </c>
      <c r="I5" s="1">
        <v>-149.94</v>
      </c>
      <c r="J5" s="1">
        <v>-119.952</v>
      </c>
      <c r="K5" s="1">
        <v>-99.960000000000008</v>
      </c>
      <c r="L5" s="1">
        <v>-79.968000000000004</v>
      </c>
      <c r="M5" s="1">
        <v>-59.975999999999992</v>
      </c>
      <c r="N5" s="1">
        <v>-39.984000000000002</v>
      </c>
      <c r="O5" s="1">
        <v>-19.992000000000001</v>
      </c>
      <c r="P5" s="1">
        <v>19.992000000000001</v>
      </c>
      <c r="Q5" s="1">
        <v>39.984000000000002</v>
      </c>
      <c r="R5" s="1">
        <v>59.975999999999992</v>
      </c>
      <c r="S5" s="1">
        <v>79.968000000000004</v>
      </c>
      <c r="T5" s="1">
        <v>99.960000000000008</v>
      </c>
      <c r="U5" s="1">
        <v>119.952</v>
      </c>
      <c r="V5" s="1">
        <v>149.94</v>
      </c>
      <c r="W5" s="1">
        <v>249.9</v>
      </c>
      <c r="X5" s="1">
        <v>-55.864900000000027</v>
      </c>
      <c r="Y5" s="1">
        <v>999.59999999999991</v>
      </c>
      <c r="Z5" s="1">
        <v>8.074714061082771</v>
      </c>
      <c r="AA5" s="1">
        <v>1</v>
      </c>
      <c r="AB5" s="1">
        <v>0</v>
      </c>
      <c r="AC5" s="1">
        <v>0</v>
      </c>
      <c r="AD5" s="1">
        <v>0</v>
      </c>
      <c r="AE5" s="2">
        <v>4.8467671435070657E-3</v>
      </c>
      <c r="AF5" s="2">
        <v>0</v>
      </c>
      <c r="AG5" s="3">
        <v>17.218648999999999</v>
      </c>
      <c r="AH5" s="3">
        <v>16.66</v>
      </c>
    </row>
    <row r="6" spans="1:34" x14ac:dyDescent="0.25">
      <c r="A6" t="s">
        <v>38</v>
      </c>
      <c r="C6" t="s">
        <v>62</v>
      </c>
      <c r="D6" s="1">
        <v>1</v>
      </c>
      <c r="F6" s="1">
        <v>51.01</v>
      </c>
      <c r="G6" s="1">
        <v>51.01</v>
      </c>
      <c r="H6" s="1">
        <v>-10.202</v>
      </c>
      <c r="I6" s="1">
        <v>-6.1212</v>
      </c>
      <c r="J6" s="1">
        <v>-4.89696</v>
      </c>
      <c r="K6" s="1">
        <v>-4.0808</v>
      </c>
      <c r="L6" s="1">
        <v>-3.26464</v>
      </c>
      <c r="M6" s="1">
        <v>-2.44848</v>
      </c>
      <c r="N6" s="1">
        <v>-1.63232</v>
      </c>
      <c r="O6" s="1">
        <v>-0.81616</v>
      </c>
      <c r="P6" s="1">
        <v>0.81616</v>
      </c>
      <c r="Q6" s="1">
        <v>1.63232</v>
      </c>
      <c r="R6" s="1">
        <v>2.44848</v>
      </c>
      <c r="S6" s="1">
        <v>3.26464</v>
      </c>
      <c r="T6" s="1">
        <v>4.0808</v>
      </c>
      <c r="U6" s="1">
        <v>4.89696</v>
      </c>
      <c r="V6" s="1">
        <v>6.1212</v>
      </c>
      <c r="W6" s="1">
        <v>10.202</v>
      </c>
      <c r="X6" s="1">
        <v>-0.42249999999999938</v>
      </c>
      <c r="Y6" s="1">
        <v>40.808</v>
      </c>
      <c r="Z6" s="1">
        <v>0.38798537164417551</v>
      </c>
      <c r="AA6" s="1">
        <v>0.01</v>
      </c>
      <c r="AB6" s="1">
        <v>0</v>
      </c>
      <c r="AC6" s="1">
        <v>0</v>
      </c>
      <c r="AD6" s="1">
        <v>0</v>
      </c>
      <c r="AE6" s="2">
        <v>7.6060649214698206E-3</v>
      </c>
      <c r="AF6" s="2">
        <v>0</v>
      </c>
      <c r="AG6" s="3">
        <v>51.432499999999997</v>
      </c>
      <c r="AH6" s="3">
        <v>51.01</v>
      </c>
    </row>
    <row r="7" spans="1:34" x14ac:dyDescent="0.25">
      <c r="A7" t="s">
        <v>39</v>
      </c>
      <c r="C7" t="s">
        <v>62</v>
      </c>
      <c r="D7" s="1">
        <v>1</v>
      </c>
      <c r="F7" s="1">
        <v>40.71</v>
      </c>
      <c r="G7" s="1">
        <v>40.71</v>
      </c>
      <c r="H7" s="1">
        <v>-8.1420000000000012</v>
      </c>
      <c r="I7" s="1">
        <v>-4.8852000000000002</v>
      </c>
      <c r="J7" s="1">
        <v>-3.908160000000001</v>
      </c>
      <c r="K7" s="1">
        <v>-3.256800000000001</v>
      </c>
      <c r="L7" s="1">
        <v>-2.6054400000000002</v>
      </c>
      <c r="M7" s="1">
        <v>-1.95408</v>
      </c>
      <c r="N7" s="1">
        <v>-1.3027200000000001</v>
      </c>
      <c r="O7" s="1">
        <v>-0.65136000000000005</v>
      </c>
      <c r="P7" s="1">
        <v>0.65136000000000005</v>
      </c>
      <c r="Q7" s="1">
        <v>1.3027200000000001</v>
      </c>
      <c r="R7" s="1">
        <v>1.95408</v>
      </c>
      <c r="S7" s="1">
        <v>2.6054400000000002</v>
      </c>
      <c r="T7" s="1">
        <v>3.256800000000001</v>
      </c>
      <c r="U7" s="1">
        <v>3.908160000000001</v>
      </c>
      <c r="V7" s="1">
        <v>4.8852000000000002</v>
      </c>
      <c r="W7" s="1">
        <v>8.1420000000000012</v>
      </c>
      <c r="X7" s="1">
        <v>-0.51350000000000051</v>
      </c>
      <c r="Y7" s="1">
        <v>32.567999999999998</v>
      </c>
      <c r="Z7" s="1">
        <v>0.16383857762849299</v>
      </c>
      <c r="AA7" s="1">
        <v>0.01</v>
      </c>
      <c r="AB7" s="1">
        <v>0</v>
      </c>
      <c r="AC7" s="1">
        <v>0</v>
      </c>
      <c r="AD7" s="1">
        <v>0</v>
      </c>
      <c r="AE7" s="2">
        <v>4.0245290500735198E-3</v>
      </c>
      <c r="AF7" s="2">
        <v>0</v>
      </c>
      <c r="AG7" s="3">
        <v>41.223500000000001</v>
      </c>
      <c r="AH7" s="3">
        <v>40.71</v>
      </c>
    </row>
    <row r="8" spans="1:34" x14ac:dyDescent="0.25">
      <c r="A8" t="s">
        <v>40</v>
      </c>
      <c r="C8" t="s">
        <v>62</v>
      </c>
      <c r="D8" s="1">
        <v>-100</v>
      </c>
      <c r="F8" s="1">
        <v>-6156</v>
      </c>
      <c r="G8" s="1">
        <v>-6156</v>
      </c>
      <c r="H8" s="1">
        <v>4617</v>
      </c>
      <c r="I8" s="1">
        <v>2770.2</v>
      </c>
      <c r="J8" s="1">
        <v>2216.16</v>
      </c>
      <c r="K8" s="1">
        <v>1846.8</v>
      </c>
      <c r="L8" s="1">
        <v>1477.44</v>
      </c>
      <c r="M8" s="1">
        <v>1108.08</v>
      </c>
      <c r="N8" s="1">
        <v>738.72</v>
      </c>
      <c r="O8" s="1">
        <v>369.36</v>
      </c>
      <c r="P8" s="1">
        <v>-369.36</v>
      </c>
      <c r="Q8" s="1">
        <v>-738.72</v>
      </c>
      <c r="R8" s="1">
        <v>-1108.08</v>
      </c>
      <c r="S8" s="1">
        <v>-1477.44</v>
      </c>
      <c r="T8" s="1">
        <v>-1846.8</v>
      </c>
      <c r="U8" s="1">
        <v>-2216.16</v>
      </c>
      <c r="V8" s="1">
        <v>-2770.2</v>
      </c>
      <c r="W8" s="1">
        <v>-4617</v>
      </c>
      <c r="X8" s="1">
        <v>-191.30544000000009</v>
      </c>
      <c r="Y8" s="1">
        <v>-18468</v>
      </c>
      <c r="Z8" s="1">
        <v>-178.08926262173031</v>
      </c>
      <c r="AA8" s="1">
        <v>-1</v>
      </c>
      <c r="AB8" s="1">
        <v>0</v>
      </c>
      <c r="AC8" s="1">
        <v>0</v>
      </c>
      <c r="AD8" s="1">
        <v>0</v>
      </c>
      <c r="AE8" s="2">
        <v>2.89293798930686E-2</v>
      </c>
      <c r="AF8" s="2">
        <v>0</v>
      </c>
      <c r="AG8" s="3">
        <v>59.646945600000002</v>
      </c>
      <c r="AH8" s="3">
        <v>61.56</v>
      </c>
    </row>
    <row r="9" spans="1:34" x14ac:dyDescent="0.25">
      <c r="A9" t="s">
        <v>41</v>
      </c>
      <c r="B9" t="s">
        <v>41</v>
      </c>
      <c r="E9" s="1">
        <v>-861.89200555491448</v>
      </c>
      <c r="F9" s="1">
        <v>19757.024000000001</v>
      </c>
      <c r="G9" s="1">
        <v>20122.00745015595</v>
      </c>
      <c r="H9" s="1">
        <v>-1641.4575295877121</v>
      </c>
      <c r="I9" s="1">
        <v>-861.89200555491448</v>
      </c>
      <c r="J9" s="1">
        <v>-661.36223818502435</v>
      </c>
      <c r="K9" s="1">
        <v>-536.93535531550219</v>
      </c>
      <c r="L9" s="1">
        <v>-419.31978545198251</v>
      </c>
      <c r="M9" s="1">
        <v>-307.73344759797988</v>
      </c>
      <c r="N9" s="1">
        <v>-201.26775412267119</v>
      </c>
      <c r="O9" s="1">
        <v>-98.985747481525181</v>
      </c>
      <c r="P9" s="1">
        <v>96.475655509675022</v>
      </c>
      <c r="Q9" s="1">
        <v>191.1000312854097</v>
      </c>
      <c r="R9" s="1">
        <v>284.39941818296762</v>
      </c>
      <c r="S9" s="1">
        <v>376.77688149630251</v>
      </c>
      <c r="T9" s="1">
        <v>468.52967450259217</v>
      </c>
      <c r="U9" s="1">
        <v>559.86964703072829</v>
      </c>
      <c r="V9" s="1">
        <v>696.41212713795949</v>
      </c>
      <c r="W9" s="1">
        <v>1150.1011753530131</v>
      </c>
      <c r="X9" s="1">
        <v>406.45717499999938</v>
      </c>
      <c r="Y9" s="1">
        <v>4732.9902385458354</v>
      </c>
      <c r="Z9" s="1">
        <v>46.560265415103203</v>
      </c>
      <c r="AA9" s="1">
        <v>12.56490675533407</v>
      </c>
      <c r="AB9" s="1">
        <v>3.8557539389916982</v>
      </c>
      <c r="AC9" s="1">
        <v>-0.97096017716439798</v>
      </c>
      <c r="AD9" s="1">
        <v>-3.4820635413153349</v>
      </c>
    </row>
    <row r="10" spans="1:34" x14ac:dyDescent="0.25">
      <c r="A10" t="s">
        <v>42</v>
      </c>
      <c r="C10" t="s">
        <v>62</v>
      </c>
      <c r="D10" s="1">
        <v>260</v>
      </c>
      <c r="F10" s="1">
        <v>13782.183999999999</v>
      </c>
      <c r="G10" s="1">
        <v>13782.183999999999</v>
      </c>
      <c r="H10" s="1">
        <v>-3100.9913999999999</v>
      </c>
      <c r="I10" s="1">
        <v>-1860.59484</v>
      </c>
      <c r="J10" s="1">
        <v>-1488.475872</v>
      </c>
      <c r="K10" s="1">
        <v>-1240.3965599999999</v>
      </c>
      <c r="L10" s="1">
        <v>-992.31724800000006</v>
      </c>
      <c r="M10" s="1">
        <v>-744.2379360000001</v>
      </c>
      <c r="N10" s="1">
        <v>-496.15862399999997</v>
      </c>
      <c r="O10" s="1">
        <v>-248.07931199999999</v>
      </c>
      <c r="P10" s="1">
        <v>248.07931199999999</v>
      </c>
      <c r="Q10" s="1">
        <v>496.15862399999997</v>
      </c>
      <c r="R10" s="1">
        <v>744.2379360000001</v>
      </c>
      <c r="S10" s="1">
        <v>992.31724800000006</v>
      </c>
      <c r="T10" s="1">
        <v>1240.3965599999999</v>
      </c>
      <c r="U10" s="1">
        <v>1488.475872</v>
      </c>
      <c r="V10" s="1">
        <v>1860.59484</v>
      </c>
      <c r="W10" s="1">
        <v>3100.9913999999999</v>
      </c>
      <c r="X10" s="1">
        <v>243.9022949999999</v>
      </c>
      <c r="Y10" s="1">
        <v>12403.9656</v>
      </c>
      <c r="Z10" s="1">
        <v>80.288732488040523</v>
      </c>
      <c r="AA10" s="1">
        <v>2.6</v>
      </c>
      <c r="AB10" s="1">
        <v>0</v>
      </c>
      <c r="AC10" s="1">
        <v>0</v>
      </c>
      <c r="AD10" s="1">
        <v>0</v>
      </c>
      <c r="AE10" s="2">
        <v>5.8255449563030439E-3</v>
      </c>
      <c r="AF10" s="2">
        <v>0</v>
      </c>
      <c r="AG10" s="3">
        <v>52.070314250000003</v>
      </c>
      <c r="AH10" s="3">
        <v>53.008400000000002</v>
      </c>
    </row>
    <row r="11" spans="1:34" x14ac:dyDescent="0.25">
      <c r="A11" t="s">
        <v>43</v>
      </c>
      <c r="C11" t="s">
        <v>62</v>
      </c>
      <c r="D11" s="1">
        <v>200</v>
      </c>
      <c r="F11" s="1">
        <v>8560</v>
      </c>
      <c r="G11" s="1">
        <v>8560</v>
      </c>
      <c r="H11" s="1">
        <v>-1754.8</v>
      </c>
      <c r="I11" s="1">
        <v>-1052.8800000000001</v>
      </c>
      <c r="J11" s="1">
        <v>-842.30399999999997</v>
      </c>
      <c r="K11" s="1">
        <v>-701.92</v>
      </c>
      <c r="L11" s="1">
        <v>-561.53600000000006</v>
      </c>
      <c r="M11" s="1">
        <v>-421.15199999999999</v>
      </c>
      <c r="N11" s="1">
        <v>-280.76799999999997</v>
      </c>
      <c r="O11" s="1">
        <v>-140.38399999999999</v>
      </c>
      <c r="P11" s="1">
        <v>140.38399999999999</v>
      </c>
      <c r="Q11" s="1">
        <v>280.76799999999997</v>
      </c>
      <c r="R11" s="1">
        <v>421.15199999999999</v>
      </c>
      <c r="S11" s="1">
        <v>561.53600000000006</v>
      </c>
      <c r="T11" s="1">
        <v>701.92</v>
      </c>
      <c r="U11" s="1">
        <v>842.30399999999997</v>
      </c>
      <c r="V11" s="1">
        <v>1052.8800000000001</v>
      </c>
      <c r="W11" s="1">
        <v>1754.8</v>
      </c>
      <c r="X11" s="1">
        <v>275.43031999999948</v>
      </c>
      <c r="Y11" s="1">
        <v>7019.2</v>
      </c>
      <c r="Z11" s="1">
        <v>51.301360179707807</v>
      </c>
      <c r="AA11" s="1">
        <v>2</v>
      </c>
      <c r="AB11" s="1">
        <v>0</v>
      </c>
      <c r="AC11" s="1">
        <v>0</v>
      </c>
      <c r="AD11" s="1">
        <v>0</v>
      </c>
      <c r="AE11" s="2">
        <v>5.9931495537041838E-3</v>
      </c>
      <c r="AF11" s="2">
        <v>0</v>
      </c>
      <c r="AG11" s="3">
        <v>41.422848399999999</v>
      </c>
      <c r="AH11" s="3">
        <v>42.8</v>
      </c>
    </row>
    <row r="12" spans="1:34" x14ac:dyDescent="0.25">
      <c r="A12" t="s">
        <v>44</v>
      </c>
      <c r="C12" t="s">
        <v>62</v>
      </c>
      <c r="D12" s="1">
        <v>70</v>
      </c>
      <c r="F12" s="1">
        <v>1233.4000000000001</v>
      </c>
      <c r="G12" s="1">
        <v>1233.4000000000001</v>
      </c>
      <c r="H12" s="1">
        <v>-169.5925</v>
      </c>
      <c r="I12" s="1">
        <v>-101.7555</v>
      </c>
      <c r="J12" s="1">
        <v>-81.40440000000001</v>
      </c>
      <c r="K12" s="1">
        <v>-67.837000000000018</v>
      </c>
      <c r="L12" s="1">
        <v>-54.269600000000011</v>
      </c>
      <c r="M12" s="1">
        <v>-40.702199999999998</v>
      </c>
      <c r="N12" s="1">
        <v>-27.134800000000009</v>
      </c>
      <c r="O12" s="1">
        <v>-13.567399999999999</v>
      </c>
      <c r="P12" s="1">
        <v>13.567399999999999</v>
      </c>
      <c r="Q12" s="1">
        <v>27.134800000000009</v>
      </c>
      <c r="R12" s="1">
        <v>40.702199999999998</v>
      </c>
      <c r="S12" s="1">
        <v>54.269600000000011</v>
      </c>
      <c r="T12" s="1">
        <v>67.837000000000018</v>
      </c>
      <c r="U12" s="1">
        <v>81.40440000000001</v>
      </c>
      <c r="V12" s="1">
        <v>101.7555</v>
      </c>
      <c r="W12" s="1">
        <v>169.5925</v>
      </c>
      <c r="X12" s="1">
        <v>7.1750000000001819</v>
      </c>
      <c r="Y12" s="1">
        <v>678.37000000000012</v>
      </c>
      <c r="Z12" s="1">
        <v>4.9832249979957881</v>
      </c>
      <c r="AA12" s="1">
        <v>0.7</v>
      </c>
      <c r="AB12" s="1">
        <v>0</v>
      </c>
      <c r="AC12" s="1">
        <v>0</v>
      </c>
      <c r="AD12" s="1">
        <v>0</v>
      </c>
      <c r="AE12" s="2">
        <v>4.0402343100338798E-3</v>
      </c>
      <c r="AF12" s="2">
        <v>0</v>
      </c>
      <c r="AG12" s="3">
        <v>17.517499999999998</v>
      </c>
      <c r="AH12" s="3">
        <v>17.62</v>
      </c>
    </row>
    <row r="13" spans="1:34" x14ac:dyDescent="0.25">
      <c r="A13" t="s">
        <v>45</v>
      </c>
      <c r="C13" t="s">
        <v>62</v>
      </c>
      <c r="D13" s="1">
        <v>1</v>
      </c>
      <c r="F13" s="1">
        <v>50.36</v>
      </c>
      <c r="G13" s="1">
        <v>50.36</v>
      </c>
      <c r="H13" s="1">
        <v>-8.8129999999999988</v>
      </c>
      <c r="I13" s="1">
        <v>-5.2877999999999989</v>
      </c>
      <c r="J13" s="1">
        <v>-4.2302399999999993</v>
      </c>
      <c r="K13" s="1">
        <v>-3.5251999999999999</v>
      </c>
      <c r="L13" s="1">
        <v>-2.82016</v>
      </c>
      <c r="M13" s="1">
        <v>-2.1151200000000001</v>
      </c>
      <c r="N13" s="1">
        <v>-1.41008</v>
      </c>
      <c r="O13" s="1">
        <v>-0.70504</v>
      </c>
      <c r="P13" s="1">
        <v>0.70504</v>
      </c>
      <c r="Q13" s="1">
        <v>1.41008</v>
      </c>
      <c r="R13" s="1">
        <v>2.1151200000000001</v>
      </c>
      <c r="S13" s="1">
        <v>2.82016</v>
      </c>
      <c r="T13" s="1">
        <v>3.5251999999999999</v>
      </c>
      <c r="U13" s="1">
        <v>4.2302399999999993</v>
      </c>
      <c r="V13" s="1">
        <v>5.2877999999999989</v>
      </c>
      <c r="W13" s="1">
        <v>8.8129999999999988</v>
      </c>
      <c r="X13" s="1">
        <v>-0.22350000000000139</v>
      </c>
      <c r="Y13" s="1">
        <v>35.252000000000002</v>
      </c>
      <c r="Z13" s="1">
        <v>0.21697928601979841</v>
      </c>
      <c r="AA13" s="1">
        <v>0.01</v>
      </c>
      <c r="AB13" s="1">
        <v>0</v>
      </c>
      <c r="AC13" s="1">
        <v>0</v>
      </c>
      <c r="AD13" s="1">
        <v>0</v>
      </c>
      <c r="AE13" s="2">
        <v>4.3085640591699432E-3</v>
      </c>
      <c r="AF13" s="2">
        <v>0</v>
      </c>
      <c r="AG13" s="3">
        <v>50.583500000000001</v>
      </c>
      <c r="AH13" s="3">
        <v>50.36</v>
      </c>
    </row>
    <row r="14" spans="1:34" x14ac:dyDescent="0.25">
      <c r="A14" t="s">
        <v>46</v>
      </c>
      <c r="C14" t="s">
        <v>62</v>
      </c>
      <c r="D14" s="1">
        <v>1</v>
      </c>
      <c r="F14" s="1">
        <v>22.66</v>
      </c>
      <c r="G14" s="1">
        <v>22.66</v>
      </c>
      <c r="H14" s="1">
        <v>-1.98275</v>
      </c>
      <c r="I14" s="1">
        <v>-1.1896500000000001</v>
      </c>
      <c r="J14" s="1">
        <v>-0.9517199999999999</v>
      </c>
      <c r="K14" s="1">
        <v>-0.79309999999999992</v>
      </c>
      <c r="L14" s="1">
        <v>-0.63447999999999993</v>
      </c>
      <c r="M14" s="1">
        <v>-0.47585999999999989</v>
      </c>
      <c r="N14" s="1">
        <v>-0.31724000000000002</v>
      </c>
      <c r="O14" s="1">
        <v>-0.15862000000000001</v>
      </c>
      <c r="P14" s="1">
        <v>0.15862000000000001</v>
      </c>
      <c r="Q14" s="1">
        <v>0.31724000000000002</v>
      </c>
      <c r="R14" s="1">
        <v>0.47585999999999989</v>
      </c>
      <c r="S14" s="1">
        <v>0.63447999999999993</v>
      </c>
      <c r="T14" s="1">
        <v>0.79309999999999992</v>
      </c>
      <c r="U14" s="1">
        <v>0.9517199999999999</v>
      </c>
      <c r="V14" s="1">
        <v>1.1896500000000001</v>
      </c>
      <c r="W14" s="1">
        <v>1.98275</v>
      </c>
      <c r="X14" s="1">
        <v>-0.2248999999999981</v>
      </c>
      <c r="Y14" s="1">
        <v>7.9309999999999992</v>
      </c>
      <c r="Z14" s="1">
        <v>6.7510976423631963E-2</v>
      </c>
      <c r="AA14" s="1">
        <v>0.01</v>
      </c>
      <c r="AB14" s="1">
        <v>0</v>
      </c>
      <c r="AC14" s="1">
        <v>0</v>
      </c>
      <c r="AD14" s="1">
        <v>0</v>
      </c>
      <c r="AE14" s="2">
        <v>2.9793016956589568E-3</v>
      </c>
      <c r="AF14" s="2">
        <v>0</v>
      </c>
      <c r="AG14" s="3">
        <v>22.884899999999998</v>
      </c>
      <c r="AH14" s="3">
        <v>22.66</v>
      </c>
    </row>
    <row r="15" spans="1:34" x14ac:dyDescent="0.25">
      <c r="A15" t="s">
        <v>47</v>
      </c>
      <c r="C15" t="s">
        <v>62</v>
      </c>
      <c r="D15" s="1">
        <v>1</v>
      </c>
      <c r="F15" s="1">
        <v>20.39</v>
      </c>
      <c r="G15" s="1">
        <v>20.39</v>
      </c>
      <c r="H15" s="1">
        <v>-4.1289750000000014</v>
      </c>
      <c r="I15" s="1">
        <v>-2.4773849999999999</v>
      </c>
      <c r="J15" s="1">
        <v>-1.981908</v>
      </c>
      <c r="K15" s="1">
        <v>-1.6515899999999999</v>
      </c>
      <c r="L15" s="1">
        <v>-1.321272</v>
      </c>
      <c r="M15" s="1">
        <v>-0.99095400000000011</v>
      </c>
      <c r="N15" s="1">
        <v>-0.660636</v>
      </c>
      <c r="O15" s="1">
        <v>-0.330318</v>
      </c>
      <c r="P15" s="1">
        <v>0.330318</v>
      </c>
      <c r="Q15" s="1">
        <v>0.660636</v>
      </c>
      <c r="R15" s="1">
        <v>0.99095400000000011</v>
      </c>
      <c r="S15" s="1">
        <v>1.321272</v>
      </c>
      <c r="T15" s="1">
        <v>1.6515899999999999</v>
      </c>
      <c r="U15" s="1">
        <v>1.981908</v>
      </c>
      <c r="V15" s="1">
        <v>2.4773849999999999</v>
      </c>
      <c r="W15" s="1">
        <v>4.1289750000000014</v>
      </c>
      <c r="X15" s="1">
        <v>-0.1364999999999981</v>
      </c>
      <c r="Y15" s="1">
        <v>16.515899999999998</v>
      </c>
      <c r="Z15" s="1">
        <v>9.4834408632189129E-2</v>
      </c>
      <c r="AA15" s="1">
        <v>0.01</v>
      </c>
      <c r="AB15" s="1">
        <v>0</v>
      </c>
      <c r="AC15" s="1">
        <v>0</v>
      </c>
      <c r="AD15" s="1">
        <v>0</v>
      </c>
      <c r="AE15" s="2">
        <v>4.6510254356149647E-3</v>
      </c>
      <c r="AF15" s="2">
        <v>0</v>
      </c>
      <c r="AG15" s="3">
        <v>20.526499999999999</v>
      </c>
      <c r="AH15" s="3">
        <v>20.39</v>
      </c>
    </row>
    <row r="16" spans="1:34" x14ac:dyDescent="0.25">
      <c r="A16" t="s">
        <v>48</v>
      </c>
      <c r="C16" t="s">
        <v>62</v>
      </c>
      <c r="D16" s="1">
        <v>1</v>
      </c>
      <c r="F16" s="1">
        <v>7.52</v>
      </c>
      <c r="G16" s="1">
        <v>7.52</v>
      </c>
      <c r="H16" s="1">
        <v>-1.41</v>
      </c>
      <c r="I16" s="1">
        <v>-0.84599999999999986</v>
      </c>
      <c r="J16" s="1">
        <v>-0.67679999999999985</v>
      </c>
      <c r="K16" s="1">
        <v>-0.56400000000000006</v>
      </c>
      <c r="L16" s="1">
        <v>-0.45119999999999999</v>
      </c>
      <c r="M16" s="1">
        <v>-0.33839999999999992</v>
      </c>
      <c r="N16" s="1">
        <v>-0.22559999999999999</v>
      </c>
      <c r="O16" s="1">
        <v>-0.1128</v>
      </c>
      <c r="P16" s="1">
        <v>0.1128</v>
      </c>
      <c r="Q16" s="1">
        <v>0.22559999999999999</v>
      </c>
      <c r="R16" s="1">
        <v>0.33839999999999992</v>
      </c>
      <c r="S16" s="1">
        <v>0.45119999999999999</v>
      </c>
      <c r="T16" s="1">
        <v>0.56400000000000006</v>
      </c>
      <c r="U16" s="1">
        <v>0.67679999999999985</v>
      </c>
      <c r="V16" s="1">
        <v>0.84599999999999986</v>
      </c>
      <c r="W16" s="1">
        <v>1.41</v>
      </c>
      <c r="X16" s="1">
        <v>3.5599999999999632E-2</v>
      </c>
      <c r="Y16" s="1">
        <v>5.64</v>
      </c>
      <c r="Z16" s="1">
        <v>5.0150077816133787E-2</v>
      </c>
      <c r="AA16" s="1">
        <v>0.01</v>
      </c>
      <c r="AB16" s="1">
        <v>0</v>
      </c>
      <c r="AC16" s="1">
        <v>0</v>
      </c>
      <c r="AD16" s="1">
        <v>0</v>
      </c>
      <c r="AE16" s="2">
        <v>6.6688933266135361E-3</v>
      </c>
      <c r="AF16" s="2">
        <v>0</v>
      </c>
      <c r="AG16" s="3">
        <v>7.4843999999999999</v>
      </c>
      <c r="AH16" s="3">
        <v>7.52</v>
      </c>
    </row>
    <row r="17" spans="1:34" x14ac:dyDescent="0.25">
      <c r="A17" t="s">
        <v>49</v>
      </c>
      <c r="C17" t="s">
        <v>62</v>
      </c>
      <c r="D17" s="1">
        <v>1</v>
      </c>
      <c r="F17" s="1">
        <v>7.51</v>
      </c>
      <c r="G17" s="1">
        <v>7.51</v>
      </c>
      <c r="H17" s="1">
        <v>-1.4081250000000001</v>
      </c>
      <c r="I17" s="1">
        <v>-0.84487499999999982</v>
      </c>
      <c r="J17" s="1">
        <v>-0.67589999999999995</v>
      </c>
      <c r="K17" s="1">
        <v>-0.56325000000000003</v>
      </c>
      <c r="L17" s="1">
        <v>-0.4506</v>
      </c>
      <c r="M17" s="1">
        <v>-0.33794999999999997</v>
      </c>
      <c r="N17" s="1">
        <v>-0.2253</v>
      </c>
      <c r="O17" s="1">
        <v>-0.11265</v>
      </c>
      <c r="P17" s="1">
        <v>0.11265</v>
      </c>
      <c r="Q17" s="1">
        <v>0.2253</v>
      </c>
      <c r="R17" s="1">
        <v>0.33794999999999997</v>
      </c>
      <c r="S17" s="1">
        <v>0.4506</v>
      </c>
      <c r="T17" s="1">
        <v>0.56325000000000003</v>
      </c>
      <c r="U17" s="1">
        <v>0.67589999999999995</v>
      </c>
      <c r="V17" s="1">
        <v>0.84487499999999982</v>
      </c>
      <c r="W17" s="1">
        <v>1.4081250000000001</v>
      </c>
      <c r="X17" s="1">
        <v>4.0799999999999947E-2</v>
      </c>
      <c r="Y17" s="1">
        <v>5.6325000000000003</v>
      </c>
      <c r="Z17" s="1">
        <v>4.1551960042151073E-2</v>
      </c>
      <c r="AA17" s="1">
        <v>0.01</v>
      </c>
      <c r="AB17" s="1">
        <v>0</v>
      </c>
      <c r="AC17" s="1">
        <v>0</v>
      </c>
      <c r="AD17" s="1">
        <v>0</v>
      </c>
      <c r="AE17" s="2">
        <v>5.5328841600733774E-3</v>
      </c>
      <c r="AF17" s="2">
        <v>0</v>
      </c>
      <c r="AG17" s="3">
        <v>7.4691999999999998</v>
      </c>
      <c r="AH17" s="3">
        <v>7.51</v>
      </c>
    </row>
    <row r="18" spans="1:34" x14ac:dyDescent="0.25">
      <c r="A18" t="s">
        <v>50</v>
      </c>
      <c r="C18" t="s">
        <v>63</v>
      </c>
      <c r="D18" s="1">
        <v>-1</v>
      </c>
      <c r="F18" s="1">
        <v>-17</v>
      </c>
      <c r="G18" s="1">
        <v>347.98345015595129</v>
      </c>
      <c r="H18" s="1">
        <v>-508.33077958771202</v>
      </c>
      <c r="I18" s="1">
        <v>-182.01595555491431</v>
      </c>
      <c r="J18" s="1">
        <v>-117.46139818502409</v>
      </c>
      <c r="K18" s="1">
        <v>-83.684655315502042</v>
      </c>
      <c r="L18" s="1">
        <v>-56.719225451982417</v>
      </c>
      <c r="M18" s="1">
        <v>-35.783027597979817</v>
      </c>
      <c r="N18" s="1">
        <v>-19.967474122671131</v>
      </c>
      <c r="O18" s="1">
        <v>-8.3356074815251588</v>
      </c>
      <c r="P18" s="1">
        <v>5.8255155096750064</v>
      </c>
      <c r="Q18" s="1">
        <v>9.7997512854096556</v>
      </c>
      <c r="R18" s="1">
        <v>12.44899818296753</v>
      </c>
      <c r="S18" s="1">
        <v>14.17632149630238</v>
      </c>
      <c r="T18" s="1">
        <v>15.27897450259209</v>
      </c>
      <c r="U18" s="1">
        <v>15.96880703072803</v>
      </c>
      <c r="V18" s="1">
        <v>16.536077137959349</v>
      </c>
      <c r="W18" s="1">
        <v>16.974425353012609</v>
      </c>
      <c r="X18" s="1">
        <v>23</v>
      </c>
      <c r="Y18" s="1">
        <v>200.4832385458337</v>
      </c>
      <c r="Z18" s="1">
        <v>14.91495063617983</v>
      </c>
      <c r="AA18" s="1">
        <v>8.2149067553340736</v>
      </c>
      <c r="AB18" s="1">
        <v>3.8557539389916982</v>
      </c>
      <c r="AC18" s="1">
        <v>-0.97096017716439798</v>
      </c>
      <c r="AD18" s="1">
        <v>-3.4820635413153349</v>
      </c>
      <c r="AE18" s="2">
        <v>4.286109189817959E-2</v>
      </c>
      <c r="AF18" s="2">
        <v>-0.12653446647780919</v>
      </c>
      <c r="AG18" s="3">
        <v>0.4</v>
      </c>
      <c r="AH18" s="3">
        <v>0.17</v>
      </c>
    </row>
    <row r="19" spans="1:34" x14ac:dyDescent="0.25">
      <c r="A19" t="s">
        <v>51</v>
      </c>
      <c r="C19" t="s">
        <v>62</v>
      </c>
      <c r="D19" s="1">
        <v>-100</v>
      </c>
      <c r="F19" s="1">
        <v>-3910</v>
      </c>
      <c r="G19" s="1">
        <v>-3910</v>
      </c>
      <c r="H19" s="1">
        <v>3910</v>
      </c>
      <c r="I19" s="1">
        <v>2346</v>
      </c>
      <c r="J19" s="1">
        <v>1876.8</v>
      </c>
      <c r="K19" s="1">
        <v>1564</v>
      </c>
      <c r="L19" s="1">
        <v>1251.2</v>
      </c>
      <c r="M19" s="1">
        <v>938.4</v>
      </c>
      <c r="N19" s="1">
        <v>625.6</v>
      </c>
      <c r="O19" s="1">
        <v>312.8</v>
      </c>
      <c r="P19" s="1">
        <v>-312.8</v>
      </c>
      <c r="Q19" s="1">
        <v>-625.6</v>
      </c>
      <c r="R19" s="1">
        <v>-938.4</v>
      </c>
      <c r="S19" s="1">
        <v>-1251.2</v>
      </c>
      <c r="T19" s="1">
        <v>-1564</v>
      </c>
      <c r="U19" s="1">
        <v>-1876.8</v>
      </c>
      <c r="V19" s="1">
        <v>-2346</v>
      </c>
      <c r="W19" s="1">
        <v>-3910</v>
      </c>
      <c r="X19" s="1">
        <v>-142.5419400000001</v>
      </c>
      <c r="Y19" s="1">
        <v>-15640</v>
      </c>
      <c r="Z19" s="1">
        <v>-105.3990295957547</v>
      </c>
      <c r="AA19" s="1">
        <v>-1</v>
      </c>
      <c r="AB19" s="1">
        <v>0</v>
      </c>
      <c r="AC19" s="1">
        <v>0</v>
      </c>
      <c r="AD19" s="1">
        <v>0</v>
      </c>
      <c r="AE19" s="2">
        <v>2.6956273553901441E-2</v>
      </c>
      <c r="AF19" s="2">
        <v>0</v>
      </c>
      <c r="AG19" s="3">
        <v>37.674580599999999</v>
      </c>
      <c r="AH19" s="3">
        <v>39.1</v>
      </c>
    </row>
    <row r="20" spans="1:34" x14ac:dyDescent="0.25">
      <c r="A20" t="s">
        <v>52</v>
      </c>
      <c r="C20" t="s">
        <v>62</v>
      </c>
      <c r="D20" s="1">
        <v>300</v>
      </c>
      <c r="F20" s="1">
        <v>16350</v>
      </c>
      <c r="G20" s="1">
        <v>16350</v>
      </c>
      <c r="H20" s="1">
        <v>-12262.5</v>
      </c>
      <c r="I20" s="1">
        <v>-7357.5</v>
      </c>
      <c r="J20" s="1">
        <v>-5886</v>
      </c>
      <c r="K20" s="1">
        <v>-4905</v>
      </c>
      <c r="L20" s="1">
        <v>-3924</v>
      </c>
      <c r="M20" s="1">
        <v>-2943</v>
      </c>
      <c r="N20" s="1">
        <v>-1962</v>
      </c>
      <c r="O20" s="1">
        <v>-981</v>
      </c>
      <c r="P20" s="1">
        <v>981</v>
      </c>
      <c r="Q20" s="1">
        <v>1962</v>
      </c>
      <c r="R20" s="1">
        <v>2943</v>
      </c>
      <c r="S20" s="1">
        <v>3924</v>
      </c>
      <c r="T20" s="1">
        <v>4905</v>
      </c>
      <c r="U20" s="1">
        <v>5886</v>
      </c>
      <c r="V20" s="1">
        <v>7357.5</v>
      </c>
      <c r="W20" s="1">
        <v>12262.5</v>
      </c>
      <c r="X20" s="1">
        <v>-391.92060000000129</v>
      </c>
      <c r="Y20" s="1">
        <v>49050</v>
      </c>
      <c r="Z20" s="1">
        <v>422.3770807525089</v>
      </c>
      <c r="AA20" s="1">
        <v>3</v>
      </c>
      <c r="AB20" s="1">
        <v>0</v>
      </c>
      <c r="AC20" s="1">
        <v>0</v>
      </c>
      <c r="AD20" s="1">
        <v>0</v>
      </c>
      <c r="AE20" s="2">
        <v>2.583346059648373E-2</v>
      </c>
      <c r="AF20" s="2">
        <v>0</v>
      </c>
      <c r="AG20" s="3">
        <v>55.806401999999999</v>
      </c>
      <c r="AH20" s="3">
        <v>54.5</v>
      </c>
    </row>
    <row r="21" spans="1:34" x14ac:dyDescent="0.25">
      <c r="A21" t="s">
        <v>53</v>
      </c>
      <c r="B21" t="s">
        <v>53</v>
      </c>
      <c r="E21" s="1">
        <v>-7271.5079913298086</v>
      </c>
      <c r="F21" s="1">
        <v>16264</v>
      </c>
      <c r="G21" s="1">
        <v>13054.930109090479</v>
      </c>
      <c r="H21" s="1">
        <v>-12176.50000001789</v>
      </c>
      <c r="I21" s="1">
        <v>-7271.5079913298086</v>
      </c>
      <c r="J21" s="1">
        <v>-5800.1152944863807</v>
      </c>
      <c r="K21" s="1">
        <v>-4819.5262553311004</v>
      </c>
      <c r="L21" s="1">
        <v>-3839.98628371514</v>
      </c>
      <c r="M21" s="1">
        <v>-2863.2969309383752</v>
      </c>
      <c r="N21" s="1">
        <v>-1893.0259805630631</v>
      </c>
      <c r="O21" s="1">
        <v>-934.95409701640949</v>
      </c>
      <c r="P21" s="1">
        <v>879.44699826009764</v>
      </c>
      <c r="Q21" s="1">
        <v>1676.784375274769</v>
      </c>
      <c r="R21" s="1">
        <v>2420.2700892051689</v>
      </c>
      <c r="S21" s="1">
        <v>3133.065421216018</v>
      </c>
      <c r="T21" s="1">
        <v>3823.4437116232139</v>
      </c>
      <c r="U21" s="1">
        <v>4498.1081227404866</v>
      </c>
      <c r="V21" s="1">
        <v>5492.9640536128472</v>
      </c>
      <c r="W21" s="1">
        <v>8768.7741302076702</v>
      </c>
      <c r="X21" s="1">
        <v>-401.57014400000128</v>
      </c>
      <c r="Y21" s="1">
        <v>43261.193539739303</v>
      </c>
      <c r="Z21" s="1">
        <v>346.22273431047961</v>
      </c>
      <c r="AA21" s="1">
        <v>-57.459997998339773</v>
      </c>
      <c r="AB21" s="1">
        <v>33.639105855638853</v>
      </c>
      <c r="AC21" s="1">
        <v>-5.5144177741405196</v>
      </c>
      <c r="AD21" s="1">
        <v>-45.756634300021759</v>
      </c>
    </row>
    <row r="22" spans="1:34" x14ac:dyDescent="0.25">
      <c r="A22" t="s">
        <v>54</v>
      </c>
      <c r="C22" t="s">
        <v>64</v>
      </c>
      <c r="D22" s="1">
        <v>-1</v>
      </c>
      <c r="F22" s="1">
        <v>-4</v>
      </c>
      <c r="G22" s="1">
        <v>-581.80816654036357</v>
      </c>
      <c r="H22" s="1">
        <v>4</v>
      </c>
      <c r="I22" s="1">
        <v>4</v>
      </c>
      <c r="J22" s="1">
        <v>4</v>
      </c>
      <c r="K22" s="1">
        <v>4</v>
      </c>
      <c r="L22" s="1">
        <v>3.9999999999896931</v>
      </c>
      <c r="M22" s="1">
        <v>3.999999806469333</v>
      </c>
      <c r="N22" s="1">
        <v>3.9996175017465831</v>
      </c>
      <c r="O22" s="1">
        <v>3.9030090872054952</v>
      </c>
      <c r="P22" s="1">
        <v>-33.087175314809571</v>
      </c>
      <c r="Q22" s="1">
        <v>-117.35517015687959</v>
      </c>
      <c r="R22" s="1">
        <v>-223.88197790057811</v>
      </c>
      <c r="S22" s="1">
        <v>-332.81841490095741</v>
      </c>
      <c r="T22" s="1">
        <v>-441.81801849672638</v>
      </c>
      <c r="U22" s="1">
        <v>-550.81801789373446</v>
      </c>
      <c r="V22" s="1">
        <v>-714.31801789350152</v>
      </c>
      <c r="W22" s="1">
        <v>-1259.318017893502</v>
      </c>
      <c r="X22" s="1">
        <v>2.200304</v>
      </c>
      <c r="Y22" s="1">
        <v>-1858.50020937166</v>
      </c>
      <c r="Z22" s="1">
        <v>-17.399844867628769</v>
      </c>
      <c r="AA22" s="1">
        <v>-10.675379202575479</v>
      </c>
      <c r="AB22" s="1">
        <v>21.735955955209619</v>
      </c>
      <c r="AC22" s="1">
        <v>-0.30451020508216758</v>
      </c>
      <c r="AD22" s="1">
        <v>-23.42554207029902</v>
      </c>
      <c r="AE22" s="2">
        <v>2.9906498169481498E-2</v>
      </c>
      <c r="AF22" s="2">
        <v>1.8348623853210899E-2</v>
      </c>
      <c r="AG22" s="3">
        <v>6.2003040000000002E-2</v>
      </c>
      <c r="AH22" s="3">
        <v>0.04</v>
      </c>
    </row>
    <row r="23" spans="1:34" x14ac:dyDescent="0.25">
      <c r="A23" t="s">
        <v>55</v>
      </c>
      <c r="C23" t="s">
        <v>64</v>
      </c>
      <c r="D23" s="1">
        <v>-1</v>
      </c>
      <c r="F23" s="1">
        <v>-37</v>
      </c>
      <c r="G23" s="1">
        <v>-1235.6474669265899</v>
      </c>
      <c r="H23" s="1">
        <v>36.999999988635821</v>
      </c>
      <c r="I23" s="1">
        <v>36.996063928622839</v>
      </c>
      <c r="J23" s="1">
        <v>36.945714138182261</v>
      </c>
      <c r="K23" s="1">
        <v>36.757446376997777</v>
      </c>
      <c r="L23" s="1">
        <v>36.097939168656033</v>
      </c>
      <c r="M23" s="1">
        <v>34.165216203098907</v>
      </c>
      <c r="N23" s="1">
        <v>29.36162790553076</v>
      </c>
      <c r="O23" s="1">
        <v>19.099394796647811</v>
      </c>
      <c r="P23" s="1">
        <v>-31.39086418428332</v>
      </c>
      <c r="Q23" s="1">
        <v>-77.593338668044979</v>
      </c>
      <c r="R23" s="1">
        <v>-139.38100539321411</v>
      </c>
      <c r="S23" s="1">
        <v>-215.59369973797661</v>
      </c>
      <c r="T23" s="1">
        <v>-303.63124933035988</v>
      </c>
      <c r="U23" s="1">
        <v>-400.30937180776101</v>
      </c>
      <c r="V23" s="1">
        <v>-555.18869215036284</v>
      </c>
      <c r="W23" s="1">
        <v>-1096.3044118103251</v>
      </c>
      <c r="X23" s="1">
        <v>-12.049848000000001</v>
      </c>
      <c r="Y23" s="1">
        <v>-1803.1538546200759</v>
      </c>
      <c r="Z23" s="1">
        <v>-27.33685022737755</v>
      </c>
      <c r="AA23" s="1">
        <v>-22.672430585808989</v>
      </c>
      <c r="AB23" s="1">
        <v>5.7509053023381558</v>
      </c>
      <c r="AC23" s="1">
        <v>-2.480908456089157</v>
      </c>
      <c r="AD23" s="1">
        <v>-10.41296124208232</v>
      </c>
      <c r="AE23" s="2">
        <v>2.2123502826718169E-2</v>
      </c>
      <c r="AF23" s="2">
        <v>4.587155963302747E-2</v>
      </c>
      <c r="AG23" s="3">
        <v>0.24950152</v>
      </c>
      <c r="AH23" s="3">
        <v>0.37</v>
      </c>
    </row>
    <row r="24" spans="1:34" x14ac:dyDescent="0.25">
      <c r="A24" t="s">
        <v>56</v>
      </c>
      <c r="C24" t="s">
        <v>64</v>
      </c>
      <c r="D24" s="1">
        <v>-1</v>
      </c>
      <c r="F24" s="1">
        <v>-45</v>
      </c>
      <c r="G24" s="1">
        <v>-1477.6142574425639</v>
      </c>
      <c r="H24" s="1">
        <v>44.999999993477758</v>
      </c>
      <c r="I24" s="1">
        <v>44.995944741568927</v>
      </c>
      <c r="J24" s="1">
        <v>44.938991375437467</v>
      </c>
      <c r="K24" s="1">
        <v>44.716298291902262</v>
      </c>
      <c r="L24" s="1">
        <v>43.915777116214429</v>
      </c>
      <c r="M24" s="1">
        <v>41.537853052056391</v>
      </c>
      <c r="N24" s="1">
        <v>35.612774029659732</v>
      </c>
      <c r="O24" s="1">
        <v>23.04349909973719</v>
      </c>
      <c r="P24" s="1">
        <v>-37.074962240809413</v>
      </c>
      <c r="Q24" s="1">
        <v>-90.267115900305924</v>
      </c>
      <c r="R24" s="1">
        <v>-159.46692750103901</v>
      </c>
      <c r="S24" s="1">
        <v>-242.52246414504779</v>
      </c>
      <c r="T24" s="1">
        <v>-336.10702054969948</v>
      </c>
      <c r="U24" s="1">
        <v>-436.76448755801732</v>
      </c>
      <c r="V24" s="1">
        <v>-595.02923634328829</v>
      </c>
      <c r="W24" s="1">
        <v>-1138.103440088503</v>
      </c>
      <c r="X24" s="1">
        <v>0.20000000000000279</v>
      </c>
      <c r="Y24" s="1">
        <v>-2127.1523962689671</v>
      </c>
      <c r="Z24" s="1">
        <v>-31.41765134702295</v>
      </c>
      <c r="AA24" s="1">
        <v>-27.112188209955299</v>
      </c>
      <c r="AB24" s="1">
        <v>6.1522445980910696</v>
      </c>
      <c r="AC24" s="1">
        <v>-2.7289991129691948</v>
      </c>
      <c r="AD24" s="1">
        <v>-11.91813098764041</v>
      </c>
      <c r="AE24" s="2">
        <v>2.1262417568574509E-2</v>
      </c>
      <c r="AF24" s="2">
        <v>3.669724770642202E-2</v>
      </c>
      <c r="AG24" s="3">
        <v>0.45200000000000001</v>
      </c>
      <c r="AH24" s="3">
        <v>0.45</v>
      </c>
    </row>
    <row r="25" spans="1:34" x14ac:dyDescent="0.25">
      <c r="A25" t="s">
        <v>57</v>
      </c>
      <c r="C25" t="s">
        <v>62</v>
      </c>
      <c r="D25" s="1">
        <v>100</v>
      </c>
      <c r="F25" s="1">
        <v>2369</v>
      </c>
      <c r="G25" s="1">
        <v>2369</v>
      </c>
      <c r="H25" s="1">
        <v>-473.8</v>
      </c>
      <c r="I25" s="1">
        <v>-284.27999999999997</v>
      </c>
      <c r="J25" s="1">
        <v>-227.42400000000001</v>
      </c>
      <c r="K25" s="1">
        <v>-189.52</v>
      </c>
      <c r="L25" s="1">
        <v>-151.61600000000001</v>
      </c>
      <c r="M25" s="1">
        <v>-113.712</v>
      </c>
      <c r="N25" s="1">
        <v>-75.808000000000007</v>
      </c>
      <c r="O25" s="1">
        <v>-37.904000000000003</v>
      </c>
      <c r="P25" s="1">
        <v>37.904000000000003</v>
      </c>
      <c r="Q25" s="1">
        <v>75.808000000000007</v>
      </c>
      <c r="R25" s="1">
        <v>113.712</v>
      </c>
      <c r="S25" s="1">
        <v>151.61600000000001</v>
      </c>
      <c r="T25" s="1">
        <v>189.52</v>
      </c>
      <c r="U25" s="1">
        <v>227.42400000000001</v>
      </c>
      <c r="V25" s="1">
        <v>284.27999999999997</v>
      </c>
      <c r="W25" s="1">
        <v>473.8</v>
      </c>
      <c r="X25" s="1">
        <v>2.7795000000000978</v>
      </c>
      <c r="Y25" s="1">
        <v>1895.2</v>
      </c>
      <c r="Z25" s="1">
        <v>25.846136369690552</v>
      </c>
      <c r="AA25" s="1">
        <v>1</v>
      </c>
      <c r="AB25" s="1">
        <v>0</v>
      </c>
      <c r="AC25" s="1">
        <v>0</v>
      </c>
      <c r="AD25" s="1">
        <v>0</v>
      </c>
      <c r="AE25" s="2">
        <v>1.0910146209240419E-2</v>
      </c>
      <c r="AF25" s="2">
        <v>0</v>
      </c>
      <c r="AG25" s="3">
        <v>23.662205</v>
      </c>
      <c r="AH25" s="3">
        <v>23.69</v>
      </c>
    </row>
    <row r="26" spans="1:34" x14ac:dyDescent="0.25">
      <c r="A26" t="s">
        <v>58</v>
      </c>
      <c r="B26" t="s">
        <v>58</v>
      </c>
      <c r="E26" s="1">
        <v>-284.27999999999997</v>
      </c>
      <c r="F26" s="1">
        <v>2369</v>
      </c>
      <c r="G26" s="1">
        <v>2369</v>
      </c>
      <c r="H26" s="1">
        <v>-473.8</v>
      </c>
      <c r="I26" s="1">
        <v>-284.27999999999997</v>
      </c>
      <c r="J26" s="1">
        <v>-227.42400000000001</v>
      </c>
      <c r="K26" s="1">
        <v>-189.52</v>
      </c>
      <c r="L26" s="1">
        <v>-151.61600000000001</v>
      </c>
      <c r="M26" s="1">
        <v>-113.712</v>
      </c>
      <c r="N26" s="1">
        <v>-75.808000000000007</v>
      </c>
      <c r="O26" s="1">
        <v>-37.904000000000003</v>
      </c>
      <c r="P26" s="1">
        <v>37.904000000000003</v>
      </c>
      <c r="Q26" s="1">
        <v>75.808000000000007</v>
      </c>
      <c r="R26" s="1">
        <v>113.712</v>
      </c>
      <c r="S26" s="1">
        <v>151.61600000000001</v>
      </c>
      <c r="T26" s="1">
        <v>189.52</v>
      </c>
      <c r="U26" s="1">
        <v>227.42400000000001</v>
      </c>
      <c r="V26" s="1">
        <v>284.27999999999997</v>
      </c>
      <c r="W26" s="1">
        <v>473.8</v>
      </c>
      <c r="X26" s="1">
        <v>2.7795000000000978</v>
      </c>
      <c r="Y26" s="1">
        <v>1895.2</v>
      </c>
      <c r="Z26" s="1">
        <v>25.846136369690552</v>
      </c>
      <c r="AA26" s="1">
        <v>1</v>
      </c>
      <c r="AB26" s="1">
        <v>0</v>
      </c>
      <c r="AC26" s="1">
        <v>0</v>
      </c>
      <c r="AD26" s="1">
        <v>0</v>
      </c>
    </row>
    <row r="27" spans="1:34" x14ac:dyDescent="0.25">
      <c r="A27" t="s">
        <v>59</v>
      </c>
      <c r="C27" t="s">
        <v>62</v>
      </c>
      <c r="D27" s="1">
        <v>75</v>
      </c>
      <c r="F27" s="1">
        <v>1491</v>
      </c>
      <c r="G27" s="1">
        <v>1491</v>
      </c>
      <c r="H27" s="1">
        <v>-298.2</v>
      </c>
      <c r="I27" s="1">
        <v>-178.92</v>
      </c>
      <c r="J27" s="1">
        <v>-143.136</v>
      </c>
      <c r="K27" s="1">
        <v>-119.28</v>
      </c>
      <c r="L27" s="1">
        <v>-95.424000000000007</v>
      </c>
      <c r="M27" s="1">
        <v>-71.567999999999998</v>
      </c>
      <c r="N27" s="1">
        <v>-47.712000000000003</v>
      </c>
      <c r="O27" s="1">
        <v>-23.856000000000002</v>
      </c>
      <c r="P27" s="1">
        <v>23.856000000000002</v>
      </c>
      <c r="Q27" s="1">
        <v>47.712000000000003</v>
      </c>
      <c r="R27" s="1">
        <v>71.567999999999998</v>
      </c>
      <c r="S27" s="1">
        <v>95.424000000000007</v>
      </c>
      <c r="T27" s="1">
        <v>119.28</v>
      </c>
      <c r="U27" s="1">
        <v>143.136</v>
      </c>
      <c r="V27" s="1">
        <v>178.92</v>
      </c>
      <c r="W27" s="1">
        <v>298.2</v>
      </c>
      <c r="X27" s="1">
        <v>-141.03100124999989</v>
      </c>
      <c r="Y27" s="1">
        <v>1192.8</v>
      </c>
      <c r="Z27" s="1">
        <v>39.477479597901883</v>
      </c>
      <c r="AA27" s="1">
        <v>0.75</v>
      </c>
      <c r="AB27" s="1">
        <v>0</v>
      </c>
      <c r="AC27" s="1">
        <v>0</v>
      </c>
      <c r="AD27" s="1">
        <v>0</v>
      </c>
      <c r="AE27" s="2">
        <v>2.6477182828908031E-2</v>
      </c>
      <c r="AF27" s="2">
        <v>0</v>
      </c>
      <c r="AG27" s="3">
        <v>21.76041335</v>
      </c>
      <c r="AH27" s="3">
        <v>19.88</v>
      </c>
    </row>
    <row r="28" spans="1:34" x14ac:dyDescent="0.25">
      <c r="A28" t="s">
        <v>60</v>
      </c>
      <c r="B28" t="s">
        <v>60</v>
      </c>
      <c r="E28" s="1">
        <v>-178.92</v>
      </c>
      <c r="F28" s="1">
        <v>1491</v>
      </c>
      <c r="G28" s="1">
        <v>1491</v>
      </c>
      <c r="H28" s="1">
        <v>-298.2</v>
      </c>
      <c r="I28" s="1">
        <v>-178.92</v>
      </c>
      <c r="J28" s="1">
        <v>-143.136</v>
      </c>
      <c r="K28" s="1">
        <v>-119.28</v>
      </c>
      <c r="L28" s="1">
        <v>-95.424000000000007</v>
      </c>
      <c r="M28" s="1">
        <v>-71.567999999999998</v>
      </c>
      <c r="N28" s="1">
        <v>-47.712000000000003</v>
      </c>
      <c r="O28" s="1">
        <v>-23.856000000000002</v>
      </c>
      <c r="P28" s="1">
        <v>23.856000000000002</v>
      </c>
      <c r="Q28" s="1">
        <v>47.712000000000003</v>
      </c>
      <c r="R28" s="1">
        <v>71.567999999999998</v>
      </c>
      <c r="S28" s="1">
        <v>95.424000000000007</v>
      </c>
      <c r="T28" s="1">
        <v>119.28</v>
      </c>
      <c r="U28" s="1">
        <v>143.136</v>
      </c>
      <c r="V28" s="1">
        <v>178.92</v>
      </c>
      <c r="W28" s="1">
        <v>298.2</v>
      </c>
      <c r="X28" s="1">
        <v>-141.03100124999989</v>
      </c>
      <c r="Y28" s="1">
        <v>1192.8</v>
      </c>
      <c r="Z28" s="1">
        <v>39.477479597901883</v>
      </c>
      <c r="AA28" s="1">
        <v>0.75</v>
      </c>
      <c r="AB28" s="1">
        <v>0</v>
      </c>
      <c r="AC28" s="1">
        <v>0</v>
      </c>
      <c r="AD28" s="1">
        <v>0</v>
      </c>
    </row>
    <row r="29" spans="1:34" x14ac:dyDescent="0.25">
      <c r="A29" t="s">
        <v>61</v>
      </c>
      <c r="B29" t="s">
        <v>61</v>
      </c>
      <c r="C29" t="s">
        <v>61</v>
      </c>
      <c r="E29" s="1">
        <v>-9822.9663968847235</v>
      </c>
      <c r="F29" s="1">
        <v>65437.244000000013</v>
      </c>
      <c r="G29" s="1">
        <v>62593.157559246443</v>
      </c>
      <c r="H29" s="1">
        <v>-16633.901529605599</v>
      </c>
      <c r="I29" s="1">
        <v>-9822.9663968847235</v>
      </c>
      <c r="J29" s="1">
        <v>-7813.1306526714052</v>
      </c>
      <c r="K29" s="1">
        <v>-6482.8392106466026</v>
      </c>
      <c r="L29" s="1">
        <v>-5160.4081491671222</v>
      </c>
      <c r="M29" s="1">
        <v>-3846.8569385363548</v>
      </c>
      <c r="N29" s="1">
        <v>-2544.8447746857341</v>
      </c>
      <c r="O29" s="1">
        <v>-1259.2153644979351</v>
      </c>
      <c r="P29" s="1">
        <v>1201.1981737697729</v>
      </c>
      <c r="Q29" s="1">
        <v>2318.4354465601791</v>
      </c>
      <c r="R29" s="1">
        <v>3380.4960673881369</v>
      </c>
      <c r="S29" s="1">
        <v>4410.9443827123196</v>
      </c>
      <c r="T29" s="1">
        <v>5418.3509861258053</v>
      </c>
      <c r="U29" s="1">
        <v>6409.6308897712161</v>
      </c>
      <c r="V29" s="1">
        <v>7878.9425807508069</v>
      </c>
      <c r="W29" s="1">
        <v>12734.819305560681</v>
      </c>
      <c r="X29" s="1">
        <v>-290.32471775000079</v>
      </c>
      <c r="Y29" s="1">
        <v>59257.959778285127</v>
      </c>
      <c r="Z29" s="1">
        <v>548.2887087946051</v>
      </c>
      <c r="AA29" s="1">
        <v>-37.125091243005699</v>
      </c>
      <c r="AB29" s="1">
        <v>37.494859794630543</v>
      </c>
      <c r="AC29" s="1">
        <v>-6.4853779513049181</v>
      </c>
      <c r="AD29" s="1">
        <v>-49.238697841337093</v>
      </c>
    </row>
  </sheetData>
  <conditionalFormatting sqref="A2:AH29">
    <cfRule type="expression" dxfId="1" priority="1">
      <formula>$B2&lt;&gt;""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15.140625" style="1" bestFit="1" customWidth="1"/>
    <col min="3" max="3" width="21.140625" style="1" bestFit="1" customWidth="1"/>
    <col min="4" max="4" width="14.42578125" style="1" bestFit="1" customWidth="1"/>
    <col min="5" max="5" width="16.5703125" style="1" bestFit="1" customWidth="1"/>
    <col min="6" max="6" width="15.5703125" style="1" bestFit="1" customWidth="1"/>
    <col min="7" max="7" width="15.140625" style="1" bestFit="1" customWidth="1"/>
    <col min="8" max="8" width="7.42578125" style="1" bestFit="1" customWidth="1"/>
    <col min="9" max="9" width="19.5703125" style="1" bestFit="1" customWidth="1"/>
    <col min="10" max="10" width="15.7109375" bestFit="1" customWidth="1"/>
  </cols>
  <sheetData>
    <row r="1" spans="1:10" x14ac:dyDescent="0.2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t="s">
        <v>74</v>
      </c>
    </row>
    <row r="2" spans="1:10" x14ac:dyDescent="0.25">
      <c r="A2" t="s">
        <v>75</v>
      </c>
      <c r="B2" s="1">
        <v>39912.26</v>
      </c>
      <c r="C2" s="1">
        <v>40009.620000000003</v>
      </c>
      <c r="D2" s="1">
        <v>34145.629999999997</v>
      </c>
      <c r="E2" s="1">
        <v>34145.629999999997</v>
      </c>
      <c r="F2" s="1">
        <v>5863.98</v>
      </c>
      <c r="G2" s="1">
        <v>5864.14</v>
      </c>
      <c r="H2" s="1">
        <v>11958.57</v>
      </c>
      <c r="I2" s="1">
        <v>85698.86</v>
      </c>
      <c r="J2">
        <v>-25339.27</v>
      </c>
    </row>
    <row r="3" spans="1:10" x14ac:dyDescent="0.25">
      <c r="A3" t="s">
        <v>76</v>
      </c>
      <c r="B3" s="1">
        <v>0.28999999999999998</v>
      </c>
      <c r="C3" s="1">
        <v>0.28999999999999998</v>
      </c>
      <c r="D3" s="1">
        <v>0</v>
      </c>
      <c r="E3" s="1">
        <v>0</v>
      </c>
      <c r="F3" s="1">
        <v>0.28999999999999998</v>
      </c>
      <c r="G3" s="1">
        <v>0.28999999999999998</v>
      </c>
      <c r="H3" s="1">
        <v>191.26</v>
      </c>
      <c r="I3" s="1">
        <v>0</v>
      </c>
      <c r="J3">
        <v>0.28999999999999998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1" bestFit="1" customWidth="1"/>
    <col min="4" max="4" width="5.28515625" style="3" bestFit="1" customWidth="1"/>
    <col min="5" max="5" width="8.7109375" style="2" bestFit="1" customWidth="1"/>
    <col min="6" max="6" width="9.42578125" style="3" bestFit="1" customWidth="1"/>
    <col min="7" max="7" width="20.140625" style="1" bestFit="1" customWidth="1"/>
    <col min="8" max="8" width="15.7109375" style="1" bestFit="1" customWidth="1"/>
    <col min="9" max="9" width="17.28515625" style="2" bestFit="1" customWidth="1"/>
  </cols>
  <sheetData>
    <row r="1" spans="1:9" x14ac:dyDescent="0.25">
      <c r="A1" t="s">
        <v>77</v>
      </c>
      <c r="B1" t="s">
        <v>0</v>
      </c>
      <c r="C1" s="1" t="s">
        <v>5</v>
      </c>
      <c r="D1" s="3" t="s">
        <v>78</v>
      </c>
      <c r="E1" s="2" t="s">
        <v>79</v>
      </c>
      <c r="F1" s="3" t="s">
        <v>80</v>
      </c>
      <c r="G1" s="1" t="s">
        <v>81</v>
      </c>
      <c r="H1" s="1" t="s">
        <v>82</v>
      </c>
      <c r="I1" s="2" t="s">
        <v>83</v>
      </c>
    </row>
    <row r="2" spans="1:9" x14ac:dyDescent="0.25">
      <c r="A2" t="s">
        <v>53</v>
      </c>
      <c r="B2" t="s">
        <v>52</v>
      </c>
      <c r="C2" s="1">
        <v>16350</v>
      </c>
      <c r="D2" s="3">
        <v>2.9321727899981611</v>
      </c>
      <c r="E2" s="2">
        <v>1</v>
      </c>
      <c r="F2" s="3">
        <v>2.9321727899981611</v>
      </c>
      <c r="G2" s="1">
        <v>47941.025116469937</v>
      </c>
      <c r="H2" s="1">
        <v>15980.34170548998</v>
      </c>
      <c r="I2" s="2">
        <v>0.24946504623937621</v>
      </c>
    </row>
    <row r="3" spans="1:9" x14ac:dyDescent="0.25">
      <c r="A3" t="s">
        <v>53</v>
      </c>
      <c r="C3" s="1">
        <v>16350</v>
      </c>
      <c r="E3" s="2">
        <v>0.24946504623937621</v>
      </c>
      <c r="F3" s="3">
        <v>2.9321727899981611</v>
      </c>
      <c r="G3" s="1">
        <v>47941.025116469937</v>
      </c>
      <c r="H3" s="1">
        <v>15980.34170548998</v>
      </c>
    </row>
    <row r="4" spans="1:9" x14ac:dyDescent="0.25">
      <c r="A4" t="s">
        <v>34</v>
      </c>
      <c r="B4" t="s">
        <v>35</v>
      </c>
      <c r="C4" s="1">
        <v>16072</v>
      </c>
      <c r="D4" s="3">
        <v>0.98746723426300376</v>
      </c>
      <c r="E4" s="2">
        <v>0.62888799673817175</v>
      </c>
      <c r="F4" s="3">
        <v>0.62100629080024339</v>
      </c>
      <c r="G4" s="1">
        <v>15870.573389075</v>
      </c>
      <c r="H4" s="1">
        <v>5290.1911296916651</v>
      </c>
      <c r="I4" s="2">
        <v>0.24522337756325721</v>
      </c>
    </row>
    <row r="5" spans="1:9" x14ac:dyDescent="0.25">
      <c r="A5" t="s">
        <v>34</v>
      </c>
      <c r="B5" t="s">
        <v>36</v>
      </c>
      <c r="C5" s="1">
        <v>13882.5</v>
      </c>
      <c r="D5" s="3">
        <v>0.80292679130280997</v>
      </c>
      <c r="E5" s="2">
        <v>0.5432141373019953</v>
      </c>
      <c r="F5" s="3">
        <v>0.43616118425421507</v>
      </c>
      <c r="G5" s="1">
        <v>11146.63118026126</v>
      </c>
      <c r="H5" s="1">
        <v>3715.5437267537532</v>
      </c>
      <c r="I5" s="2">
        <v>0.21181642228857131</v>
      </c>
    </row>
    <row r="6" spans="1:9" x14ac:dyDescent="0.25">
      <c r="A6" t="s">
        <v>34</v>
      </c>
      <c r="B6" t="s">
        <v>37</v>
      </c>
      <c r="C6" s="1">
        <v>1666</v>
      </c>
      <c r="D6" s="3">
        <v>0.59209094194970113</v>
      </c>
      <c r="E6" s="2">
        <v>6.5189609417981215E-2</v>
      </c>
      <c r="F6" s="3">
        <v>3.8598177245625608E-2</v>
      </c>
      <c r="G6" s="1">
        <v>986.42350928820213</v>
      </c>
      <c r="H6" s="1">
        <v>328.80783642940071</v>
      </c>
      <c r="I6" s="2">
        <v>2.541949645472787E-2</v>
      </c>
    </row>
    <row r="7" spans="1:9" x14ac:dyDescent="0.25">
      <c r="A7" t="s">
        <v>34</v>
      </c>
      <c r="B7" t="s">
        <v>39</v>
      </c>
      <c r="C7" s="1">
        <v>40.71</v>
      </c>
      <c r="D7" s="3">
        <v>1.1280802988259979</v>
      </c>
      <c r="E7" s="2">
        <v>1.5929585830768401E-3</v>
      </c>
      <c r="F7" s="3">
        <v>1.79698519441476E-3</v>
      </c>
      <c r="G7" s="1">
        <v>45.924148965206378</v>
      </c>
      <c r="H7" s="1">
        <v>15.308049655068791</v>
      </c>
      <c r="I7" s="2">
        <v>6.2114507843455695E-4</v>
      </c>
    </row>
    <row r="8" spans="1:9" x14ac:dyDescent="0.25">
      <c r="A8" t="s">
        <v>34</v>
      </c>
      <c r="B8" t="s">
        <v>38</v>
      </c>
      <c r="C8" s="1">
        <v>51.01</v>
      </c>
      <c r="D8" s="3">
        <v>0.64931317996522142</v>
      </c>
      <c r="E8" s="2">
        <v>1.995991582479725E-3</v>
      </c>
      <c r="F8" s="3">
        <v>1.2960236416037251E-3</v>
      </c>
      <c r="G8" s="1">
        <v>33.121465310025947</v>
      </c>
      <c r="H8" s="1">
        <v>11.04048843667532</v>
      </c>
      <c r="I8" s="2">
        <v>7.7830042866486727E-4</v>
      </c>
    </row>
    <row r="9" spans="1:9" x14ac:dyDescent="0.25">
      <c r="A9" t="s">
        <v>34</v>
      </c>
      <c r="B9" t="s">
        <v>40</v>
      </c>
      <c r="C9" s="1">
        <v>-6156</v>
      </c>
      <c r="D9" s="3">
        <v>2.9729934403738949</v>
      </c>
      <c r="E9" s="2">
        <v>-0.2408806936237049</v>
      </c>
      <c r="F9" s="3">
        <v>-0.71613672205598855</v>
      </c>
      <c r="G9" s="1">
        <v>-18301.747618941699</v>
      </c>
      <c r="H9" s="1">
        <v>-6100.5825396472319</v>
      </c>
      <c r="I9" s="2">
        <v>-9.3927022914348623E-2</v>
      </c>
    </row>
    <row r="10" spans="1:9" x14ac:dyDescent="0.25">
      <c r="A10" t="s">
        <v>34</v>
      </c>
      <c r="C10" s="1">
        <v>25556.22</v>
      </c>
      <c r="E10" s="2">
        <v>0.38993171889930711</v>
      </c>
      <c r="F10" s="3">
        <v>0.38272193908011409</v>
      </c>
      <c r="G10" s="1">
        <v>9780.926073957995</v>
      </c>
      <c r="H10" s="1">
        <v>3260.308691319332</v>
      </c>
    </row>
    <row r="11" spans="1:9" x14ac:dyDescent="0.25">
      <c r="A11" t="s">
        <v>41</v>
      </c>
      <c r="B11" t="s">
        <v>42</v>
      </c>
      <c r="C11" s="1">
        <v>13782.183999999999</v>
      </c>
      <c r="D11" s="3">
        <v>0.94561892174297901</v>
      </c>
      <c r="E11" s="2">
        <v>0.69698428605123575</v>
      </c>
      <c r="F11" s="3">
        <v>0.65908152904756956</v>
      </c>
      <c r="G11" s="1">
        <v>13032.693973343339</v>
      </c>
      <c r="H11" s="1">
        <v>3258.1734933358348</v>
      </c>
      <c r="I11" s="2">
        <v>0.21028582072413399</v>
      </c>
    </row>
    <row r="12" spans="1:9" x14ac:dyDescent="0.25">
      <c r="A12" t="s">
        <v>41</v>
      </c>
      <c r="B12" t="s">
        <v>43</v>
      </c>
      <c r="C12" s="1">
        <v>8560</v>
      </c>
      <c r="D12" s="3">
        <v>0.82110069251818119</v>
      </c>
      <c r="E12" s="2">
        <v>0.43289115053162669</v>
      </c>
      <c r="F12" s="3">
        <v>0.35544722348651092</v>
      </c>
      <c r="G12" s="1">
        <v>7028.6219279556308</v>
      </c>
      <c r="H12" s="1">
        <v>1757.1554819889079</v>
      </c>
      <c r="I12" s="2">
        <v>0.13060677650208319</v>
      </c>
    </row>
    <row r="13" spans="1:9" x14ac:dyDescent="0.25">
      <c r="A13" t="s">
        <v>41</v>
      </c>
      <c r="B13" t="s">
        <v>44</v>
      </c>
      <c r="C13" s="1">
        <v>1233.4000000000001</v>
      </c>
      <c r="D13" s="3">
        <v>0.55738374374599375</v>
      </c>
      <c r="E13" s="2">
        <v>6.2374759937582763E-2</v>
      </c>
      <c r="F13" s="3">
        <v>3.4766677209267509E-2</v>
      </c>
      <c r="G13" s="1">
        <v>687.47710953630872</v>
      </c>
      <c r="H13" s="1">
        <v>171.86927738407721</v>
      </c>
      <c r="I13" s="2">
        <v>1.8818971745054841E-2</v>
      </c>
    </row>
    <row r="14" spans="1:9" x14ac:dyDescent="0.25">
      <c r="A14" t="s">
        <v>41</v>
      </c>
      <c r="B14" t="s">
        <v>45</v>
      </c>
      <c r="C14" s="1">
        <v>50.36</v>
      </c>
      <c r="D14" s="3">
        <v>0.67081667236345255</v>
      </c>
      <c r="E14" s="2">
        <v>2.5467755070996169E-3</v>
      </c>
      <c r="F14" s="3">
        <v>1.70841947092931E-3</v>
      </c>
      <c r="G14" s="1">
        <v>33.782327620223469</v>
      </c>
      <c r="H14" s="1">
        <v>8.4455819050558674</v>
      </c>
      <c r="I14" s="2">
        <v>7.6838285801926519E-4</v>
      </c>
    </row>
    <row r="15" spans="1:9" x14ac:dyDescent="0.25">
      <c r="A15" t="s">
        <v>41</v>
      </c>
      <c r="B15" t="s">
        <v>47</v>
      </c>
      <c r="C15" s="1">
        <v>20.39</v>
      </c>
      <c r="D15" s="3">
        <v>0.81094732139747772</v>
      </c>
      <c r="E15" s="2">
        <v>1.0311507662780219E-3</v>
      </c>
      <c r="F15" s="3">
        <v>8.362089518701186E-4</v>
      </c>
      <c r="G15" s="1">
        <v>16.535215883294569</v>
      </c>
      <c r="H15" s="1">
        <v>4.1338039708236431</v>
      </c>
      <c r="I15" s="2">
        <v>3.111065622520416E-4</v>
      </c>
    </row>
    <row r="16" spans="1:9" x14ac:dyDescent="0.25">
      <c r="A16" t="s">
        <v>41</v>
      </c>
      <c r="B16" t="s">
        <v>46</v>
      </c>
      <c r="C16" s="1">
        <v>22.66</v>
      </c>
      <c r="D16" s="3">
        <v>0.45623302867558718</v>
      </c>
      <c r="E16" s="2">
        <v>1.145947835402647E-3</v>
      </c>
      <c r="F16" s="3">
        <v>5.2281925164998307E-4</v>
      </c>
      <c r="G16" s="1">
        <v>10.33824042978881</v>
      </c>
      <c r="H16" s="1">
        <v>2.584560107447202</v>
      </c>
      <c r="I16" s="2">
        <v>3.4574177050668292E-4</v>
      </c>
    </row>
    <row r="17" spans="1:9" x14ac:dyDescent="0.25">
      <c r="A17" t="s">
        <v>41</v>
      </c>
      <c r="B17" t="s">
        <v>48</v>
      </c>
      <c r="C17" s="1">
        <v>7.52</v>
      </c>
      <c r="D17" s="3">
        <v>0.75214791876930731</v>
      </c>
      <c r="E17" s="2">
        <v>3.8029689859787771E-4</v>
      </c>
      <c r="F17" s="3">
        <v>2.8603952079481599E-4</v>
      </c>
      <c r="G17" s="1">
        <v>5.6561523491451906</v>
      </c>
      <c r="H17" s="1">
        <v>1.4140380872862981</v>
      </c>
      <c r="I17" s="2">
        <v>1.147386634691198E-4</v>
      </c>
    </row>
    <row r="18" spans="1:9" x14ac:dyDescent="0.25">
      <c r="A18" t="s">
        <v>41</v>
      </c>
      <c r="B18" t="s">
        <v>49</v>
      </c>
      <c r="C18" s="1">
        <v>7.51</v>
      </c>
      <c r="D18" s="3">
        <v>0.72144681836822444</v>
      </c>
      <c r="E18" s="2">
        <v>3.7979118463697621E-4</v>
      </c>
      <c r="F18" s="3">
        <v>2.7399914180064542E-4</v>
      </c>
      <c r="G18" s="1">
        <v>5.4180656059453653</v>
      </c>
      <c r="H18" s="1">
        <v>1.3545164014863409</v>
      </c>
      <c r="I18" s="2">
        <v>1.145860854591875E-4</v>
      </c>
    </row>
    <row r="19" spans="1:9" x14ac:dyDescent="0.25">
      <c r="A19" t="s">
        <v>41</v>
      </c>
      <c r="B19" t="s">
        <v>51</v>
      </c>
      <c r="C19" s="1">
        <v>-3910</v>
      </c>
      <c r="D19" s="3">
        <v>3.9735252297943409</v>
      </c>
      <c r="E19" s="2">
        <v>-0.19773415871246031</v>
      </c>
      <c r="F19" s="3">
        <v>-0.78570166843611966</v>
      </c>
      <c r="G19" s="1">
        <v>-15536.483648495871</v>
      </c>
      <c r="H19" s="1">
        <v>-3884.1209121239681</v>
      </c>
      <c r="I19" s="2">
        <v>-5.965800188354501E-2</v>
      </c>
    </row>
    <row r="20" spans="1:9" x14ac:dyDescent="0.25">
      <c r="A20" t="s">
        <v>41</v>
      </c>
      <c r="C20" s="1">
        <v>19774.024000000001</v>
      </c>
      <c r="E20" s="2">
        <v>0.30170812302743327</v>
      </c>
      <c r="F20" s="3">
        <v>0.26722124764427307</v>
      </c>
      <c r="G20" s="1">
        <v>5284.0393642278032</v>
      </c>
      <c r="H20" s="1">
        <v>1321.009841056951</v>
      </c>
    </row>
    <row r="21" spans="1:9" x14ac:dyDescent="0.25">
      <c r="A21" t="s">
        <v>58</v>
      </c>
      <c r="B21" t="s">
        <v>57</v>
      </c>
      <c r="C21" s="1">
        <v>2369</v>
      </c>
      <c r="D21" s="3">
        <v>0.75139131401248904</v>
      </c>
      <c r="E21" s="2">
        <v>1</v>
      </c>
      <c r="F21" s="3">
        <v>0.75139131401248904</v>
      </c>
      <c r="G21" s="1">
        <v>1780.046022895586</v>
      </c>
      <c r="H21" s="1">
        <v>1780.046022895586</v>
      </c>
      <c r="I21" s="2">
        <v>3.6145730552971392E-2</v>
      </c>
    </row>
    <row r="22" spans="1:9" x14ac:dyDescent="0.25">
      <c r="A22" t="s">
        <v>58</v>
      </c>
      <c r="C22" s="1">
        <v>2369</v>
      </c>
      <c r="E22" s="2">
        <v>3.6145730552971392E-2</v>
      </c>
      <c r="F22" s="3">
        <v>0.75139131401248904</v>
      </c>
      <c r="G22" s="1">
        <v>1780.046022895586</v>
      </c>
      <c r="H22" s="1">
        <v>1780.046022895586</v>
      </c>
    </row>
    <row r="23" spans="1:9" x14ac:dyDescent="0.25">
      <c r="A23" t="s">
        <v>60</v>
      </c>
      <c r="B23" t="s">
        <v>59</v>
      </c>
      <c r="C23" s="1">
        <v>1491</v>
      </c>
      <c r="D23" s="3">
        <v>0.81588908652711722</v>
      </c>
      <c r="E23" s="2">
        <v>1</v>
      </c>
      <c r="F23" s="3">
        <v>0.81588908652711722</v>
      </c>
      <c r="G23" s="1">
        <v>1216.4906280119319</v>
      </c>
      <c r="H23" s="1">
        <v>1216.4906280119319</v>
      </c>
      <c r="I23" s="2">
        <v>2.2749381280911921E-2</v>
      </c>
    </row>
    <row r="24" spans="1:9" x14ac:dyDescent="0.25">
      <c r="A24" t="s">
        <v>60</v>
      </c>
      <c r="C24" s="1">
        <v>1491</v>
      </c>
      <c r="E24" s="2">
        <v>2.2749381280911921E-2</v>
      </c>
      <c r="F24" s="3">
        <v>0.81588908652711722</v>
      </c>
      <c r="G24" s="1">
        <v>1216.4906280119319</v>
      </c>
      <c r="H24" s="1">
        <v>1216.4906280119319</v>
      </c>
    </row>
    <row r="25" spans="1:9" x14ac:dyDescent="0.25">
      <c r="A25" t="s">
        <v>61</v>
      </c>
      <c r="C25" s="1">
        <v>65540.244000000006</v>
      </c>
      <c r="G25" s="1">
        <v>66002.527205563267</v>
      </c>
      <c r="I25" s="2">
        <v>1</v>
      </c>
    </row>
  </sheetData>
  <conditionalFormatting sqref="A2:I25">
    <cfRule type="expression" dxfId="0" priority="1">
      <formula>$B2=""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1" bestFit="1" customWidth="1"/>
    <col min="3" max="3" width="10.85546875" style="1" bestFit="1" customWidth="1"/>
    <col min="4" max="4" width="11" style="3" bestFit="1" customWidth="1"/>
    <col min="5" max="5" width="7.7109375" style="2" bestFit="1" customWidth="1"/>
    <col min="6" max="6" width="13.5703125" style="1" bestFit="1" customWidth="1"/>
    <col min="7" max="7" width="13.7109375" style="1" bestFit="1" customWidth="1"/>
    <col min="8" max="8" width="9" style="2" bestFit="1" customWidth="1"/>
  </cols>
  <sheetData>
    <row r="1" spans="1:8" x14ac:dyDescent="0.25">
      <c r="A1" t="s">
        <v>0</v>
      </c>
      <c r="B1" s="1" t="s">
        <v>3</v>
      </c>
      <c r="C1" s="1" t="s">
        <v>84</v>
      </c>
      <c r="D1" s="3" t="s">
        <v>33</v>
      </c>
      <c r="E1" s="2" t="s">
        <v>85</v>
      </c>
      <c r="F1" s="1" t="s">
        <v>5</v>
      </c>
      <c r="G1" s="1" t="s">
        <v>86</v>
      </c>
      <c r="H1" s="2" t="s">
        <v>87</v>
      </c>
    </row>
    <row r="2" spans="1:8" x14ac:dyDescent="0.25">
      <c r="A2" t="s">
        <v>52</v>
      </c>
      <c r="B2" s="1">
        <v>300</v>
      </c>
      <c r="C2" s="1">
        <v>6275345</v>
      </c>
      <c r="D2" s="3">
        <v>54.5</v>
      </c>
      <c r="E2" s="2">
        <v>0.24946504623937621</v>
      </c>
      <c r="F2" s="1">
        <v>16350</v>
      </c>
      <c r="G2" s="1">
        <v>342006302.5</v>
      </c>
      <c r="H2" s="2">
        <v>4.7806136555042003E-5</v>
      </c>
    </row>
    <row r="3" spans="1:8" x14ac:dyDescent="0.25">
      <c r="A3" t="s">
        <v>35</v>
      </c>
      <c r="B3" s="1">
        <v>350</v>
      </c>
      <c r="C3" s="1">
        <v>12800</v>
      </c>
      <c r="D3" s="3">
        <v>45.92</v>
      </c>
      <c r="E3" s="2">
        <v>0.24522337756325721</v>
      </c>
      <c r="F3" s="1">
        <v>16072</v>
      </c>
      <c r="G3" s="1">
        <v>587776</v>
      </c>
      <c r="H3" s="2">
        <v>2.734375E-2</v>
      </c>
    </row>
    <row r="4" spans="1:8" x14ac:dyDescent="0.25">
      <c r="A4" t="s">
        <v>36</v>
      </c>
      <c r="B4" s="1">
        <v>250</v>
      </c>
      <c r="C4" s="1">
        <v>114885</v>
      </c>
      <c r="D4" s="3">
        <v>55.53</v>
      </c>
      <c r="E4" s="2">
        <v>0.21181642228857131</v>
      </c>
      <c r="F4" s="1">
        <v>13882.5</v>
      </c>
      <c r="G4" s="1">
        <v>6379564.0499999998</v>
      </c>
      <c r="H4" s="2">
        <v>2.1760891326108719E-3</v>
      </c>
    </row>
    <row r="5" spans="1:8" x14ac:dyDescent="0.25">
      <c r="A5" t="s">
        <v>42</v>
      </c>
      <c r="B5" s="1">
        <v>260</v>
      </c>
      <c r="C5" s="1">
        <v>7180</v>
      </c>
      <c r="D5" s="3">
        <v>53.008400000000002</v>
      </c>
      <c r="E5" s="2">
        <v>0.21028582072413399</v>
      </c>
      <c r="F5" s="1">
        <v>13782.183999999999</v>
      </c>
      <c r="G5" s="1">
        <v>380600.31199999998</v>
      </c>
      <c r="H5" s="2">
        <v>3.6211699164345412E-2</v>
      </c>
    </row>
    <row r="6" spans="1:8" x14ac:dyDescent="0.25">
      <c r="A6" t="s">
        <v>43</v>
      </c>
      <c r="B6" s="1">
        <v>200</v>
      </c>
      <c r="C6" s="1">
        <v>31925</v>
      </c>
      <c r="D6" s="3">
        <v>42.8</v>
      </c>
      <c r="E6" s="2">
        <v>0.13060677650208319</v>
      </c>
      <c r="F6" s="1">
        <v>8560</v>
      </c>
      <c r="G6" s="1">
        <v>1366390</v>
      </c>
      <c r="H6" s="2">
        <v>6.2646828504306969E-3</v>
      </c>
    </row>
    <row r="7" spans="1:8" x14ac:dyDescent="0.25">
      <c r="A7" t="s">
        <v>57</v>
      </c>
      <c r="B7" s="1">
        <v>100</v>
      </c>
      <c r="C7" s="1">
        <v>930</v>
      </c>
      <c r="D7" s="3">
        <v>23.69</v>
      </c>
      <c r="E7" s="2">
        <v>3.6145730552971392E-2</v>
      </c>
      <c r="F7" s="1">
        <v>2369</v>
      </c>
      <c r="G7" s="1">
        <v>22031.7</v>
      </c>
      <c r="H7" s="2">
        <v>0.1075268817204301</v>
      </c>
    </row>
    <row r="8" spans="1:8" x14ac:dyDescent="0.25">
      <c r="A8" t="s">
        <v>37</v>
      </c>
      <c r="B8" s="1">
        <v>100</v>
      </c>
      <c r="C8" s="1">
        <v>588265</v>
      </c>
      <c r="D8" s="3">
        <v>16.66</v>
      </c>
      <c r="E8" s="2">
        <v>2.541949645472787E-2</v>
      </c>
      <c r="F8" s="1">
        <v>1666</v>
      </c>
      <c r="G8" s="1">
        <v>9800494.9000000004</v>
      </c>
      <c r="H8" s="2">
        <v>1.699914154335206E-4</v>
      </c>
    </row>
    <row r="9" spans="1:8" x14ac:dyDescent="0.25">
      <c r="A9" t="s">
        <v>59</v>
      </c>
      <c r="B9" s="1">
        <v>75</v>
      </c>
      <c r="C9" s="1">
        <v>6810</v>
      </c>
      <c r="D9" s="3">
        <v>19.88</v>
      </c>
      <c r="E9" s="2">
        <v>2.2749381280911921E-2</v>
      </c>
      <c r="F9" s="1">
        <v>1491</v>
      </c>
      <c r="G9" s="1">
        <v>135382.79999999999</v>
      </c>
      <c r="H9" s="2">
        <v>1.1013215859030839E-2</v>
      </c>
    </row>
    <row r="10" spans="1:8" x14ac:dyDescent="0.25">
      <c r="A10" t="s">
        <v>44</v>
      </c>
      <c r="B10" s="1">
        <v>70</v>
      </c>
      <c r="C10" s="1">
        <v>197045</v>
      </c>
      <c r="D10" s="3">
        <v>17.62</v>
      </c>
      <c r="E10" s="2">
        <v>1.8818971745054841E-2</v>
      </c>
      <c r="F10" s="1">
        <v>1233.4000000000001</v>
      </c>
      <c r="G10" s="1">
        <v>3471932.9</v>
      </c>
      <c r="H10" s="2">
        <v>3.5524880103529648E-4</v>
      </c>
    </row>
    <row r="11" spans="1:8" x14ac:dyDescent="0.25">
      <c r="A11" t="s">
        <v>38</v>
      </c>
      <c r="B11" s="1">
        <v>1</v>
      </c>
      <c r="C11" s="1">
        <v>79550</v>
      </c>
      <c r="D11" s="3">
        <v>51.01</v>
      </c>
      <c r="E11" s="2">
        <v>7.7830042866486727E-4</v>
      </c>
      <c r="F11" s="1">
        <v>51.01</v>
      </c>
      <c r="G11" s="1">
        <v>4057845.5</v>
      </c>
      <c r="H11" s="2">
        <v>1.257071024512885E-5</v>
      </c>
    </row>
    <row r="12" spans="1:8" x14ac:dyDescent="0.25">
      <c r="A12" t="s">
        <v>45</v>
      </c>
      <c r="B12" s="1">
        <v>1</v>
      </c>
      <c r="C12" s="1">
        <v>461625</v>
      </c>
      <c r="D12" s="3">
        <v>50.36</v>
      </c>
      <c r="E12" s="2">
        <v>7.6838285801926519E-4</v>
      </c>
      <c r="F12" s="1">
        <v>50.36</v>
      </c>
      <c r="G12" s="1">
        <v>23247435</v>
      </c>
      <c r="H12" s="2">
        <v>2.1662604928242619E-6</v>
      </c>
    </row>
    <row r="13" spans="1:8" x14ac:dyDescent="0.25">
      <c r="A13" t="s">
        <v>39</v>
      </c>
      <c r="B13" s="1">
        <v>1</v>
      </c>
      <c r="C13" s="1">
        <v>15666.66666666667</v>
      </c>
      <c r="D13" s="3">
        <v>40.71</v>
      </c>
      <c r="E13" s="2">
        <v>6.2114507843455695E-4</v>
      </c>
      <c r="F13" s="1">
        <v>40.71</v>
      </c>
      <c r="G13" s="1">
        <v>637790</v>
      </c>
      <c r="H13" s="2">
        <v>6.382978723404255E-5</v>
      </c>
    </row>
    <row r="14" spans="1:8" x14ac:dyDescent="0.25">
      <c r="A14" t="s">
        <v>46</v>
      </c>
      <c r="B14" s="1">
        <v>1</v>
      </c>
      <c r="C14" s="1">
        <v>688950</v>
      </c>
      <c r="D14" s="3">
        <v>22.66</v>
      </c>
      <c r="E14" s="2">
        <v>3.4574177050668292E-4</v>
      </c>
      <c r="F14" s="1">
        <v>22.66</v>
      </c>
      <c r="G14" s="1">
        <v>15611607</v>
      </c>
      <c r="H14" s="2">
        <v>1.4514841425357429E-6</v>
      </c>
    </row>
    <row r="15" spans="1:8" x14ac:dyDescent="0.25">
      <c r="A15" t="s">
        <v>47</v>
      </c>
      <c r="B15" s="1">
        <v>1</v>
      </c>
      <c r="C15" s="1">
        <v>32100</v>
      </c>
      <c r="D15" s="3">
        <v>20.39</v>
      </c>
      <c r="E15" s="2">
        <v>3.111065622520416E-4</v>
      </c>
      <c r="F15" s="1">
        <v>20.39</v>
      </c>
      <c r="G15" s="1">
        <v>654519</v>
      </c>
      <c r="H15" s="2">
        <v>3.115264797507788E-5</v>
      </c>
    </row>
    <row r="16" spans="1:8" x14ac:dyDescent="0.25">
      <c r="A16" t="s">
        <v>48</v>
      </c>
      <c r="B16" s="1">
        <v>1</v>
      </c>
      <c r="C16" s="1">
        <v>1141070</v>
      </c>
      <c r="D16" s="3">
        <v>7.52</v>
      </c>
      <c r="E16" s="2">
        <v>1.147386634691198E-4</v>
      </c>
      <c r="F16" s="1">
        <v>7.52</v>
      </c>
      <c r="G16" s="1">
        <v>8580846.4000000004</v>
      </c>
      <c r="H16" s="2">
        <v>8.7637042425092235E-7</v>
      </c>
    </row>
    <row r="17" spans="1:8" x14ac:dyDescent="0.25">
      <c r="A17" t="s">
        <v>49</v>
      </c>
      <c r="B17" s="1">
        <v>1</v>
      </c>
      <c r="C17" s="1">
        <v>542310</v>
      </c>
      <c r="D17" s="3">
        <v>7.51</v>
      </c>
      <c r="E17" s="2">
        <v>1.145860854591875E-4</v>
      </c>
      <c r="F17" s="1">
        <v>7.51</v>
      </c>
      <c r="G17" s="1">
        <v>4072748.1</v>
      </c>
      <c r="H17" s="2">
        <v>1.843963784551271E-6</v>
      </c>
    </row>
    <row r="18" spans="1:8" x14ac:dyDescent="0.25">
      <c r="A18" t="s">
        <v>51</v>
      </c>
      <c r="B18" s="1">
        <v>-100</v>
      </c>
      <c r="C18" s="1">
        <v>1352840</v>
      </c>
      <c r="D18" s="3">
        <v>39.1</v>
      </c>
      <c r="E18" s="2">
        <v>-5.965800188354501E-2</v>
      </c>
      <c r="F18" s="1">
        <v>-3910</v>
      </c>
      <c r="G18" s="1">
        <v>52896044</v>
      </c>
      <c r="H18" s="2">
        <v>0</v>
      </c>
    </row>
    <row r="19" spans="1:8" x14ac:dyDescent="0.25">
      <c r="A19" t="s">
        <v>40</v>
      </c>
      <c r="B19" s="1">
        <v>-100</v>
      </c>
      <c r="C19" s="1">
        <v>72246210</v>
      </c>
      <c r="D19" s="3">
        <v>61.56</v>
      </c>
      <c r="E19" s="2">
        <v>-9.3927022914348623E-2</v>
      </c>
      <c r="F19" s="1">
        <v>-6156</v>
      </c>
      <c r="G19" s="1">
        <v>4447476687.6000004</v>
      </c>
      <c r="H19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8.85546875" style="1" bestFit="1" customWidth="1"/>
    <col min="4" max="4" width="13.5703125" style="1" bestFit="1" customWidth="1"/>
    <col min="5" max="5" width="12.7109375" style="3" bestFit="1" customWidth="1"/>
    <col min="6" max="6" width="8.7109375" style="2" bestFit="1" customWidth="1"/>
    <col min="7" max="7" width="9.42578125" style="3" bestFit="1" customWidth="1"/>
    <col min="8" max="8" width="16.5703125" style="3" bestFit="1" customWidth="1"/>
    <col min="9" max="9" width="16" style="1" bestFit="1" customWidth="1"/>
    <col min="10" max="10" width="15.140625" style="1" bestFit="1" customWidth="1"/>
    <col min="11" max="11" width="14.7109375" style="2" bestFit="1" customWidth="1"/>
    <col min="12" max="12" width="13.140625" style="2" bestFit="1" customWidth="1"/>
  </cols>
  <sheetData>
    <row r="1" spans="1:12" x14ac:dyDescent="0.25">
      <c r="A1" t="s">
        <v>0</v>
      </c>
      <c r="B1" t="s">
        <v>1</v>
      </c>
      <c r="C1" s="1" t="s">
        <v>3</v>
      </c>
      <c r="D1" s="1" t="s">
        <v>5</v>
      </c>
      <c r="E1" s="3" t="s">
        <v>32</v>
      </c>
      <c r="F1" s="2" t="s">
        <v>79</v>
      </c>
      <c r="G1" s="3" t="s">
        <v>88</v>
      </c>
      <c r="H1" s="3" t="s">
        <v>89</v>
      </c>
      <c r="I1" s="1" t="s">
        <v>90</v>
      </c>
      <c r="J1" s="1" t="s">
        <v>91</v>
      </c>
      <c r="K1" s="2" t="s">
        <v>92</v>
      </c>
      <c r="L1" s="2" t="s">
        <v>93</v>
      </c>
    </row>
    <row r="2" spans="1:12" x14ac:dyDescent="0.25">
      <c r="A2" t="s">
        <v>52</v>
      </c>
      <c r="B2" t="s">
        <v>41</v>
      </c>
      <c r="C2" s="1">
        <v>300</v>
      </c>
      <c r="D2" s="1">
        <v>16350</v>
      </c>
      <c r="E2" s="3">
        <v>55.806401999999999</v>
      </c>
      <c r="F2" s="2">
        <v>0.24946504623937621</v>
      </c>
      <c r="G2" s="3">
        <v>0.32</v>
      </c>
      <c r="H2" s="3">
        <v>3.84</v>
      </c>
      <c r="I2" s="1">
        <v>96</v>
      </c>
      <c r="J2" s="1">
        <v>1152</v>
      </c>
      <c r="K2" s="2">
        <v>7.0458715596330282E-2</v>
      </c>
      <c r="L2" s="2">
        <v>6.8809309727582868E-2</v>
      </c>
    </row>
    <row r="3" spans="1:12" x14ac:dyDescent="0.25">
      <c r="A3" t="s">
        <v>35</v>
      </c>
      <c r="B3" t="s">
        <v>34</v>
      </c>
      <c r="C3" s="1">
        <v>350</v>
      </c>
      <c r="D3" s="1">
        <v>16072</v>
      </c>
      <c r="E3" s="3">
        <v>45.583325449999997</v>
      </c>
      <c r="F3" s="2">
        <v>0.24522337756325721</v>
      </c>
      <c r="G3" s="3">
        <v>0.57399997711181638</v>
      </c>
      <c r="H3" s="3">
        <v>6.8879997253417962</v>
      </c>
      <c r="I3" s="1">
        <v>200.89999198913571</v>
      </c>
      <c r="J3" s="1">
        <v>2410.799903869628</v>
      </c>
      <c r="K3" s="2">
        <v>0.14999999401876729</v>
      </c>
      <c r="L3" s="2">
        <v>0.15110788116802029</v>
      </c>
    </row>
    <row r="4" spans="1:12" x14ac:dyDescent="0.25">
      <c r="A4" t="s">
        <v>36</v>
      </c>
      <c r="B4" t="s">
        <v>34</v>
      </c>
      <c r="C4" s="1">
        <v>250</v>
      </c>
      <c r="D4" s="1">
        <v>13882.5</v>
      </c>
      <c r="E4" s="3">
        <v>55.636760000000002</v>
      </c>
      <c r="F4" s="2">
        <v>0.21181642228857131</v>
      </c>
      <c r="G4" s="3">
        <v>1.1890000000000001</v>
      </c>
      <c r="H4" s="3">
        <v>14.268000000000001</v>
      </c>
      <c r="I4" s="1">
        <v>297.25</v>
      </c>
      <c r="J4" s="1">
        <v>3567</v>
      </c>
      <c r="K4" s="2">
        <v>0.25694219340896812</v>
      </c>
      <c r="L4" s="2">
        <v>0.25644915340145608</v>
      </c>
    </row>
    <row r="5" spans="1:12" x14ac:dyDescent="0.25">
      <c r="A5" t="s">
        <v>42</v>
      </c>
      <c r="B5" t="s">
        <v>41</v>
      </c>
      <c r="C5" s="1">
        <v>260</v>
      </c>
      <c r="D5" s="1">
        <v>13782.183999999999</v>
      </c>
      <c r="E5" s="3">
        <v>52.070314250000003</v>
      </c>
      <c r="F5" s="2">
        <v>0.21028582072413399</v>
      </c>
      <c r="G5" s="3">
        <v>0.66260499954223628</v>
      </c>
      <c r="H5" s="3">
        <v>7.9512599945068354</v>
      </c>
      <c r="I5" s="1">
        <v>172.27729988098139</v>
      </c>
      <c r="J5" s="1">
        <v>2067.3275985717769</v>
      </c>
      <c r="K5" s="2">
        <v>0.14999999989637181</v>
      </c>
      <c r="L5" s="2">
        <v>0.15270236235432039</v>
      </c>
    </row>
    <row r="6" spans="1:12" x14ac:dyDescent="0.25">
      <c r="A6" t="s">
        <v>43</v>
      </c>
      <c r="B6" t="s">
        <v>41</v>
      </c>
      <c r="C6" s="1">
        <v>200</v>
      </c>
      <c r="D6" s="1">
        <v>8560</v>
      </c>
      <c r="E6" s="3">
        <v>41.422848399999999</v>
      </c>
      <c r="F6" s="2">
        <v>0.13060677650208319</v>
      </c>
      <c r="G6" s="3">
        <v>0.318</v>
      </c>
      <c r="H6" s="3">
        <v>3.8159999999999998</v>
      </c>
      <c r="I6" s="1">
        <v>63.6</v>
      </c>
      <c r="J6" s="1">
        <v>763.19999999999993</v>
      </c>
      <c r="K6" s="2">
        <v>8.9158878504672884E-2</v>
      </c>
      <c r="L6" s="2">
        <v>9.2123070899199661E-2</v>
      </c>
    </row>
    <row r="7" spans="1:12" x14ac:dyDescent="0.25">
      <c r="A7" t="s">
        <v>57</v>
      </c>
      <c r="B7" t="s">
        <v>53</v>
      </c>
      <c r="C7" s="1">
        <v>100</v>
      </c>
      <c r="D7" s="1">
        <v>2369</v>
      </c>
      <c r="E7" s="3">
        <v>23.662205</v>
      </c>
      <c r="F7" s="2">
        <v>3.6145730552971392E-2</v>
      </c>
      <c r="G7" s="3">
        <v>0.23200000000000001</v>
      </c>
      <c r="H7" s="3">
        <v>2.7839999999999998</v>
      </c>
      <c r="I7" s="1">
        <v>23.2</v>
      </c>
      <c r="J7" s="1">
        <v>278.39999999999998</v>
      </c>
      <c r="K7" s="2">
        <v>0.1175179400590967</v>
      </c>
      <c r="L7" s="2">
        <v>0.1176559834554726</v>
      </c>
    </row>
    <row r="8" spans="1:12" x14ac:dyDescent="0.25">
      <c r="A8" t="s">
        <v>37</v>
      </c>
      <c r="B8" t="s">
        <v>34</v>
      </c>
      <c r="C8" s="1">
        <v>100</v>
      </c>
      <c r="D8" s="1">
        <v>1666</v>
      </c>
      <c r="E8" s="3">
        <v>17.218648999999999</v>
      </c>
      <c r="F8" s="2">
        <v>2.541949645472787E-2</v>
      </c>
      <c r="G8" s="3">
        <v>0.8</v>
      </c>
      <c r="H8" s="3">
        <v>9.6000000000000014</v>
      </c>
      <c r="I8" s="1">
        <v>80</v>
      </c>
      <c r="J8" s="1">
        <v>960.00000000000011</v>
      </c>
      <c r="K8" s="2">
        <v>0.57623049219687883</v>
      </c>
      <c r="L8" s="2">
        <v>0.55753503076809341</v>
      </c>
    </row>
    <row r="9" spans="1:12" x14ac:dyDescent="0.25">
      <c r="A9" t="s">
        <v>59</v>
      </c>
      <c r="B9" t="s">
        <v>58</v>
      </c>
      <c r="C9" s="1">
        <v>75</v>
      </c>
      <c r="D9" s="1">
        <v>1491</v>
      </c>
      <c r="E9" s="3">
        <v>21.76041335</v>
      </c>
      <c r="F9" s="2">
        <v>2.2749381280911921E-2</v>
      </c>
      <c r="G9" s="3">
        <v>0.51900000000000002</v>
      </c>
      <c r="H9" s="3">
        <v>6.2279999999999998</v>
      </c>
      <c r="I9" s="1">
        <v>38.924999999999997</v>
      </c>
      <c r="J9" s="1">
        <v>467.1</v>
      </c>
      <c r="K9" s="2">
        <v>0.31327967806841039</v>
      </c>
      <c r="L9" s="2">
        <v>0.28620779852970951</v>
      </c>
    </row>
    <row r="10" spans="1:12" x14ac:dyDescent="0.25">
      <c r="A10" t="s">
        <v>44</v>
      </c>
      <c r="B10" t="s">
        <v>41</v>
      </c>
      <c r="C10" s="1">
        <v>70</v>
      </c>
      <c r="D10" s="1">
        <v>1233.4000000000001</v>
      </c>
      <c r="E10" s="3">
        <v>17.517499999999998</v>
      </c>
      <c r="F10" s="2">
        <v>1.8818971745054841E-2</v>
      </c>
      <c r="G10" s="3">
        <v>0.6</v>
      </c>
      <c r="H10" s="3">
        <v>7.1999999999999993</v>
      </c>
      <c r="I10" s="1">
        <v>42</v>
      </c>
      <c r="J10" s="1">
        <v>503.99999999999989</v>
      </c>
      <c r="K10" s="2">
        <v>0.40862656072644721</v>
      </c>
      <c r="L10" s="2">
        <v>0.41101755387469668</v>
      </c>
    </row>
    <row r="11" spans="1:12" x14ac:dyDescent="0.25">
      <c r="A11" t="s">
        <v>38</v>
      </c>
      <c r="B11" t="s">
        <v>34</v>
      </c>
      <c r="C11" s="1">
        <v>1</v>
      </c>
      <c r="D11" s="1">
        <v>51.01</v>
      </c>
      <c r="E11" s="3">
        <v>51.432499999999997</v>
      </c>
      <c r="F11" s="2">
        <v>7.7830042866486727E-4</v>
      </c>
      <c r="G11" s="3">
        <v>0.60499999999999998</v>
      </c>
      <c r="H11" s="3">
        <v>7.26</v>
      </c>
      <c r="I11" s="1">
        <v>0.60499999999999998</v>
      </c>
      <c r="J11" s="1">
        <v>7.26</v>
      </c>
      <c r="K11" s="2">
        <v>0.14232503430699861</v>
      </c>
      <c r="L11" s="2">
        <v>0.14115588392553349</v>
      </c>
    </row>
    <row r="12" spans="1:12" x14ac:dyDescent="0.25">
      <c r="A12" t="s">
        <v>45</v>
      </c>
      <c r="B12" t="s">
        <v>41</v>
      </c>
      <c r="C12" s="1">
        <v>1</v>
      </c>
      <c r="D12" s="1">
        <v>50.36</v>
      </c>
      <c r="E12" s="3">
        <v>50.583500000000001</v>
      </c>
      <c r="F12" s="2">
        <v>7.6838285801926519E-4</v>
      </c>
      <c r="G12" s="3">
        <v>0.501</v>
      </c>
      <c r="H12" s="3">
        <v>6.0119999999999996</v>
      </c>
      <c r="I12" s="1">
        <v>0.501</v>
      </c>
      <c r="J12" s="1">
        <v>6.0119999999999996</v>
      </c>
      <c r="K12" s="2">
        <v>0.11938046068308179</v>
      </c>
      <c r="L12" s="2">
        <v>0.1188529856573784</v>
      </c>
    </row>
    <row r="13" spans="1:12" x14ac:dyDescent="0.25">
      <c r="A13" t="s">
        <v>39</v>
      </c>
      <c r="B13" t="s">
        <v>34</v>
      </c>
      <c r="C13" s="1">
        <v>1</v>
      </c>
      <c r="D13" s="1">
        <v>40.71</v>
      </c>
      <c r="E13" s="3">
        <v>41.223500000000001</v>
      </c>
      <c r="F13" s="2">
        <v>6.2114507843455695E-4</v>
      </c>
      <c r="G13" s="3">
        <v>0.50887498855590818</v>
      </c>
      <c r="H13" s="3">
        <v>6.1064998626708977</v>
      </c>
      <c r="I13" s="1">
        <v>0.50887498855590818</v>
      </c>
      <c r="J13" s="1">
        <v>6.1064998626708977</v>
      </c>
      <c r="K13" s="2">
        <v>0.1499999966266494</v>
      </c>
      <c r="L13" s="2">
        <v>0.14813152358899409</v>
      </c>
    </row>
    <row r="14" spans="1:12" x14ac:dyDescent="0.25">
      <c r="A14" t="s">
        <v>46</v>
      </c>
      <c r="B14" t="s">
        <v>41</v>
      </c>
      <c r="C14" s="1">
        <v>1</v>
      </c>
      <c r="D14" s="1">
        <v>22.66</v>
      </c>
      <c r="E14" s="3">
        <v>22.884899999999998</v>
      </c>
      <c r="F14" s="2">
        <v>3.4574177050668292E-4</v>
      </c>
      <c r="G14" s="3">
        <v>0.3</v>
      </c>
      <c r="H14" s="3">
        <v>3.6</v>
      </c>
      <c r="I14" s="1">
        <v>0.3</v>
      </c>
      <c r="J14" s="1">
        <v>3.6</v>
      </c>
      <c r="K14" s="2">
        <v>0.1588702559576346</v>
      </c>
      <c r="L14" s="2">
        <v>0.1573089679220796</v>
      </c>
    </row>
    <row r="15" spans="1:12" x14ac:dyDescent="0.25">
      <c r="A15" t="s">
        <v>47</v>
      </c>
      <c r="B15" t="s">
        <v>41</v>
      </c>
      <c r="C15" s="1">
        <v>1</v>
      </c>
      <c r="D15" s="1">
        <v>20.39</v>
      </c>
      <c r="E15" s="3">
        <v>20.526499999999999</v>
      </c>
      <c r="F15" s="2">
        <v>3.111065622520416E-4</v>
      </c>
      <c r="G15" s="3">
        <v>0.25487499237060551</v>
      </c>
      <c r="H15" s="3">
        <v>3.0584999084472648</v>
      </c>
      <c r="I15" s="1">
        <v>0.25487499237060551</v>
      </c>
      <c r="J15" s="1">
        <v>3.0584999084472648</v>
      </c>
      <c r="K15" s="2">
        <v>0.1499999955099198</v>
      </c>
      <c r="L15" s="2">
        <v>0.14900250449162131</v>
      </c>
    </row>
    <row r="16" spans="1:12" x14ac:dyDescent="0.25">
      <c r="A16" t="s">
        <v>48</v>
      </c>
      <c r="B16" t="s">
        <v>41</v>
      </c>
      <c r="C16" s="1">
        <v>1</v>
      </c>
      <c r="D16" s="1">
        <v>7.52</v>
      </c>
      <c r="E16" s="3">
        <v>7.4843999999999999</v>
      </c>
      <c r="F16" s="2">
        <v>1.147386634691198E-4</v>
      </c>
      <c r="G16" s="3">
        <v>0.109</v>
      </c>
      <c r="H16" s="3">
        <v>1.3080000000000001</v>
      </c>
      <c r="I16" s="1">
        <v>0.109</v>
      </c>
      <c r="J16" s="1">
        <v>1.3080000000000001</v>
      </c>
      <c r="K16" s="2">
        <v>0.173936170212766</v>
      </c>
      <c r="L16" s="2">
        <v>0.17476350809684141</v>
      </c>
    </row>
    <row r="17" spans="1:12" x14ac:dyDescent="0.25">
      <c r="A17" t="s">
        <v>49</v>
      </c>
      <c r="B17" t="s">
        <v>41</v>
      </c>
      <c r="C17" s="1">
        <v>1</v>
      </c>
      <c r="D17" s="1">
        <v>7.51</v>
      </c>
      <c r="E17" s="3">
        <v>7.4691999999999998</v>
      </c>
      <c r="F17" s="2">
        <v>1.145860854591875E-4</v>
      </c>
      <c r="G17" s="3">
        <v>0.104</v>
      </c>
      <c r="H17" s="3">
        <v>1.248</v>
      </c>
      <c r="I17" s="1">
        <v>0.104</v>
      </c>
      <c r="J17" s="1">
        <v>1.248</v>
      </c>
      <c r="K17" s="2">
        <v>0.16617842876165109</v>
      </c>
      <c r="L17" s="2">
        <v>0.16708616719327371</v>
      </c>
    </row>
    <row r="18" spans="1:12" x14ac:dyDescent="0.25">
      <c r="A18" t="s">
        <v>51</v>
      </c>
      <c r="B18" t="s">
        <v>41</v>
      </c>
      <c r="C18" s="1">
        <v>-100</v>
      </c>
      <c r="D18" s="1">
        <v>-3910</v>
      </c>
      <c r="E18" s="3">
        <v>37.674580599999999</v>
      </c>
      <c r="F18" s="2">
        <v>-5.965800188354501E-2</v>
      </c>
      <c r="G18" s="3">
        <v>0</v>
      </c>
      <c r="H18" s="3">
        <v>0</v>
      </c>
      <c r="I18" s="1">
        <v>0</v>
      </c>
      <c r="J18" s="1">
        <v>0</v>
      </c>
      <c r="K18" s="2">
        <v>0</v>
      </c>
      <c r="L18" s="2">
        <v>0</v>
      </c>
    </row>
    <row r="19" spans="1:12" x14ac:dyDescent="0.25">
      <c r="A19" t="s">
        <v>40</v>
      </c>
      <c r="B19" t="s">
        <v>34</v>
      </c>
      <c r="C19" s="1">
        <v>-100</v>
      </c>
      <c r="D19" s="1">
        <v>-6156</v>
      </c>
      <c r="E19" s="3">
        <v>59.646945600000002</v>
      </c>
      <c r="F19" s="2">
        <v>-9.3927022914348623E-2</v>
      </c>
      <c r="G19" s="3">
        <v>0.215</v>
      </c>
      <c r="H19" s="3">
        <v>2.58</v>
      </c>
      <c r="I19" s="1">
        <v>-21.5</v>
      </c>
      <c r="J19" s="1">
        <v>-258</v>
      </c>
      <c r="K19" s="2">
        <v>4.1910331384015592E-2</v>
      </c>
      <c r="L19" s="2">
        <v>4.325451997662727E-2</v>
      </c>
    </row>
    <row r="20" spans="1:12" x14ac:dyDescent="0.25">
      <c r="C20" s="1">
        <v>1512</v>
      </c>
      <c r="D20" s="1">
        <v>65540.244000000006</v>
      </c>
      <c r="F20" s="2">
        <v>0.99999999999999989</v>
      </c>
      <c r="G20" s="3">
        <v>7.8123549575805669</v>
      </c>
      <c r="H20" s="3">
        <v>93.748259490966788</v>
      </c>
      <c r="I20" s="1">
        <v>995.03504185104373</v>
      </c>
      <c r="J20" s="1">
        <v>11940.420502212521</v>
      </c>
      <c r="K20" s="2">
        <v>0.1821845597982901</v>
      </c>
      <c r="L20" s="2">
        <v>0.18134431625650879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"/>
  <sheetViews>
    <sheetView workbookViewId="0"/>
  </sheetViews>
  <sheetFormatPr defaultRowHeight="15" x14ac:dyDescent="0.25"/>
  <cols>
    <col min="1" max="3" width="12.7109375" bestFit="1" customWidth="1"/>
    <col min="4" max="4" width="14.28515625" bestFit="1" customWidth="1"/>
    <col min="5" max="5" width="20.42578125" bestFit="1" customWidth="1"/>
    <col min="6" max="6" width="18.28515625" bestFit="1" customWidth="1"/>
    <col min="7" max="7" width="15.42578125" bestFit="1" customWidth="1"/>
    <col min="8" max="8" width="18.28515625" bestFit="1" customWidth="1"/>
    <col min="9" max="14" width="12.7109375" bestFit="1" customWidth="1"/>
    <col min="15" max="15" width="12" bestFit="1" customWidth="1"/>
    <col min="16" max="17" width="12.7109375" bestFit="1" customWidth="1"/>
    <col min="18" max="18" width="14.28515625" bestFit="1" customWidth="1"/>
    <col min="19" max="19" width="20.42578125" bestFit="1" customWidth="1"/>
    <col min="20" max="20" width="13.140625" bestFit="1" customWidth="1"/>
    <col min="21" max="21" width="14.140625" bestFit="1" customWidth="1"/>
    <col min="22" max="22" width="13.42578125" bestFit="1" customWidth="1"/>
    <col min="23" max="23" width="15.7109375" bestFit="1" customWidth="1"/>
    <col min="24" max="24" width="12.7109375" bestFit="1" customWidth="1"/>
    <col min="25" max="25" width="15.140625" bestFit="1" customWidth="1"/>
    <col min="26" max="26" width="15.42578125" bestFit="1" customWidth="1"/>
  </cols>
  <sheetData>
    <row r="1" spans="1:26" x14ac:dyDescent="0.25">
      <c r="A1" t="s">
        <v>34</v>
      </c>
      <c r="B1" t="s">
        <v>41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58</v>
      </c>
      <c r="J1" t="s">
        <v>57</v>
      </c>
      <c r="K1" t="s">
        <v>34</v>
      </c>
      <c r="L1" t="s">
        <v>41</v>
      </c>
      <c r="M1" t="s">
        <v>53</v>
      </c>
      <c r="N1" t="s">
        <v>52</v>
      </c>
      <c r="O1" t="s">
        <v>60</v>
      </c>
      <c r="P1" t="s">
        <v>59</v>
      </c>
      <c r="Q1" t="s">
        <v>94</v>
      </c>
      <c r="R1" t="s">
        <v>95</v>
      </c>
      <c r="S1" t="s">
        <v>96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98</v>
      </c>
    </row>
    <row r="2" spans="1:26" x14ac:dyDescent="0.25">
      <c r="A2">
        <v>-3.4871816317903592E-2</v>
      </c>
      <c r="B2">
        <v>-3.0515272411139049E-3</v>
      </c>
      <c r="C2">
        <v>6.8965633158986073E-3</v>
      </c>
      <c r="D2">
        <v>-364.87369600888809</v>
      </c>
      <c r="E2">
        <v>9.9469496021220155E-3</v>
      </c>
      <c r="F2" s="4">
        <v>38909</v>
      </c>
      <c r="G2">
        <v>-5.5759331185905097E-3</v>
      </c>
      <c r="H2" s="4">
        <v>43776</v>
      </c>
      <c r="I2">
        <v>4.6023734412432127E-2</v>
      </c>
      <c r="J2">
        <v>3.4480052371283147E-2</v>
      </c>
      <c r="K2">
        <v>1.6997831997355162E-2</v>
      </c>
      <c r="L2">
        <v>1.5989623868472021E-2</v>
      </c>
      <c r="M2">
        <v>-3.9107947191456383E-2</v>
      </c>
      <c r="N2">
        <v>-0.1121534665505259</v>
      </c>
      <c r="O2">
        <v>6.5476923758990946E-2</v>
      </c>
      <c r="P2">
        <v>5.3247893587833772E-2</v>
      </c>
      <c r="Q2">
        <v>-3.7065107026855497E-2</v>
      </c>
      <c r="R2">
        <v>244.49232383957411</v>
      </c>
      <c r="S2">
        <v>0.73806366047745353</v>
      </c>
      <c r="T2">
        <v>-1833.709178101099</v>
      </c>
      <c r="U2">
        <v>81.683244067569788</v>
      </c>
      <c r="V2">
        <v>79.392609339460151</v>
      </c>
      <c r="W2">
        <v>-1672.633324694069</v>
      </c>
      <c r="X2">
        <v>-1428.1410008544949</v>
      </c>
      <c r="Y2">
        <v>9.9469496021220155E-3</v>
      </c>
      <c r="Z2">
        <v>-2.1824589691682231E-2</v>
      </c>
    </row>
    <row r="3" spans="1:26" x14ac:dyDescent="0.25">
      <c r="A3">
        <v>-2.0332100700520831E-2</v>
      </c>
      <c r="B3">
        <v>-5.8230227698252701E-4</v>
      </c>
      <c r="C3">
        <v>-7.8465693541962533E-3</v>
      </c>
      <c r="D3">
        <v>-201.11456576683219</v>
      </c>
      <c r="E3">
        <v>4.9734748010610078E-2</v>
      </c>
      <c r="F3" s="4">
        <v>38705</v>
      </c>
      <c r="G3">
        <v>-3.073396027602144E-3</v>
      </c>
      <c r="H3" s="4">
        <v>45299</v>
      </c>
      <c r="I3">
        <v>-3.6202167254450579E-2</v>
      </c>
      <c r="J3">
        <v>-2.7131767514194879E-2</v>
      </c>
      <c r="K3">
        <v>-1.115933150417547E-2</v>
      </c>
      <c r="L3">
        <v>-1.4937479374261819E-3</v>
      </c>
      <c r="M3">
        <v>-1.6585643195290212E-2</v>
      </c>
      <c r="N3">
        <v>-4.9150756882026192E-2</v>
      </c>
      <c r="O3">
        <v>-3.2316479867062993E-2</v>
      </c>
      <c r="P3">
        <v>-2.6310574180458231E-2</v>
      </c>
      <c r="Q3">
        <v>5.0602419605828557E-2</v>
      </c>
      <c r="R3">
        <v>-96.12988854472664</v>
      </c>
      <c r="S3">
        <v>0.11273209549071619</v>
      </c>
      <c r="T3">
        <v>-803.61487502112823</v>
      </c>
      <c r="U3">
        <v>-64.275157241127673</v>
      </c>
      <c r="V3">
        <v>-39.229066103063232</v>
      </c>
      <c r="W3">
        <v>-907.11909836531913</v>
      </c>
      <c r="X3">
        <v>-1003.248986910046</v>
      </c>
      <c r="Y3">
        <v>4.9734748010610078E-2</v>
      </c>
      <c r="Z3">
        <v>-1.5331467610555941E-2</v>
      </c>
    </row>
    <row r="4" spans="1:26" x14ac:dyDescent="0.25">
      <c r="A4">
        <v>-8.1944679585739255E-3</v>
      </c>
      <c r="B4">
        <v>-6.4304205058954844E-3</v>
      </c>
      <c r="C4">
        <v>0.1020408163265301</v>
      </c>
      <c r="D4">
        <v>-112.20995973286411</v>
      </c>
      <c r="E4">
        <v>0.100132625994695</v>
      </c>
      <c r="F4" s="4">
        <v>41891</v>
      </c>
      <c r="G4">
        <v>-1.71477209114834E-3</v>
      </c>
      <c r="H4" s="4">
        <v>42895</v>
      </c>
      <c r="I4">
        <v>-4.1620773106216702E-2</v>
      </c>
      <c r="J4">
        <v>-3.1282202887418682E-2</v>
      </c>
      <c r="K4">
        <v>-2.4257812866767758E-2</v>
      </c>
      <c r="L4">
        <v>-3.1125220335463939E-3</v>
      </c>
      <c r="M4">
        <v>-9.7119305601198747E-3</v>
      </c>
      <c r="N4">
        <v>-2.848852463553786E-2</v>
      </c>
      <c r="O4">
        <v>5.1404965509879608E-2</v>
      </c>
      <c r="P4">
        <v>4.1989347697858781E-2</v>
      </c>
      <c r="Q4">
        <v>9.7435877873347287E-2</v>
      </c>
      <c r="R4">
        <v>-252.22063545291269</v>
      </c>
      <c r="S4">
        <v>3.1167108753315648E-2</v>
      </c>
      <c r="T4">
        <v>-465.78737779104398</v>
      </c>
      <c r="U4">
        <v>-74.107538640294848</v>
      </c>
      <c r="V4">
        <v>62.606117417507441</v>
      </c>
      <c r="W4">
        <v>-477.28879901383141</v>
      </c>
      <c r="X4">
        <v>-729.5094344667441</v>
      </c>
      <c r="Y4">
        <v>0.100132625994695</v>
      </c>
      <c r="Z4">
        <v>-1.1148229813387979E-2</v>
      </c>
    </row>
    <row r="5" spans="1:26" x14ac:dyDescent="0.25">
      <c r="A5">
        <v>2.62378539322452E-2</v>
      </c>
      <c r="B5">
        <v>2.1247347935744901E-2</v>
      </c>
      <c r="C5">
        <v>-0.27327527396577761</v>
      </c>
      <c r="D5">
        <v>355.7469116890158</v>
      </c>
      <c r="E5">
        <v>0.89986737400530503</v>
      </c>
      <c r="F5" s="4">
        <v>42851</v>
      </c>
      <c r="G5">
        <v>5.4364592691131027E-3</v>
      </c>
      <c r="H5" s="4">
        <v>38509</v>
      </c>
      <c r="I5">
        <v>-6.5088154030037315E-2</v>
      </c>
      <c r="J5">
        <v>-4.9062670555513388E-2</v>
      </c>
      <c r="K5">
        <v>-2.616507853348327E-3</v>
      </c>
      <c r="L5">
        <v>-1.746451215689393E-3</v>
      </c>
      <c r="M5">
        <v>2.4116599920420031E-2</v>
      </c>
      <c r="N5">
        <v>7.1173666613660647E-2</v>
      </c>
      <c r="Q5">
        <v>1.069959823230371E-2</v>
      </c>
      <c r="R5">
        <v>-24.932416955589471</v>
      </c>
      <c r="S5">
        <v>0.21352785145888589</v>
      </c>
      <c r="T5">
        <v>1163.6894491333519</v>
      </c>
      <c r="U5">
        <v>-116.2294665460112</v>
      </c>
      <c r="W5">
        <v>1047.4599825873399</v>
      </c>
      <c r="X5">
        <v>1022.527565631751</v>
      </c>
      <c r="Y5">
        <v>0.89986737400530503</v>
      </c>
      <c r="Z5">
        <v>1.5626079326197639E-2</v>
      </c>
    </row>
    <row r="6" spans="1:26" x14ac:dyDescent="0.25">
      <c r="A6">
        <v>3.2349499463003362E-2</v>
      </c>
      <c r="B6">
        <v>2.421880209918759E-2</v>
      </c>
      <c r="C6">
        <v>-4.8124578886649887E-2</v>
      </c>
      <c r="D6">
        <v>423.5594865743069</v>
      </c>
      <c r="E6">
        <v>0.95026525198938994</v>
      </c>
      <c r="F6" s="4">
        <v>45316</v>
      </c>
      <c r="G6">
        <v>6.4727586414596991E-3</v>
      </c>
      <c r="H6" s="4">
        <v>41565</v>
      </c>
      <c r="I6">
        <v>3.2629167261378322E-2</v>
      </c>
      <c r="J6">
        <v>2.4439706433151631E-2</v>
      </c>
      <c r="K6">
        <v>3.6854604765804037E-2</v>
      </c>
      <c r="L6">
        <v>2.4256988534066441E-2</v>
      </c>
      <c r="M6">
        <v>1.4982076092627359E-2</v>
      </c>
      <c r="N6">
        <v>4.3670377413599137E-2</v>
      </c>
      <c r="O6">
        <v>2.6301159098577779E-2</v>
      </c>
      <c r="P6">
        <v>2.1453484696603908E-2</v>
      </c>
      <c r="Q6">
        <v>-0.1704834770770853</v>
      </c>
      <c r="R6">
        <v>466.81946898405999</v>
      </c>
      <c r="S6">
        <v>0.97082228116710878</v>
      </c>
      <c r="T6">
        <v>714.01067071234593</v>
      </c>
      <c r="U6">
        <v>57.897664540136212</v>
      </c>
      <c r="V6">
        <v>31.987145682636431</v>
      </c>
      <c r="W6">
        <v>803.8954809351186</v>
      </c>
      <c r="X6">
        <v>1270.7149499191789</v>
      </c>
      <c r="Y6">
        <v>0.95026525198938994</v>
      </c>
      <c r="Z6">
        <v>1.9418833560887409E-2</v>
      </c>
    </row>
    <row r="7" spans="1:26" x14ac:dyDescent="0.25">
      <c r="A7">
        <v>4.6304230196203777E-2</v>
      </c>
      <c r="B7">
        <v>2.8805556041594741E-2</v>
      </c>
      <c r="C7">
        <v>-0.17369733242162391</v>
      </c>
      <c r="D7">
        <v>558.95707442716105</v>
      </c>
      <c r="E7">
        <v>0.99005305039787794</v>
      </c>
      <c r="F7" s="4">
        <v>38491</v>
      </c>
      <c r="G7">
        <v>8.54187982652755E-3</v>
      </c>
      <c r="H7" s="4">
        <v>45125</v>
      </c>
      <c r="I7">
        <v>3.0040333041010388E-2</v>
      </c>
      <c r="J7">
        <v>2.2526254188682149E-2</v>
      </c>
      <c r="K7">
        <v>4.7722463479602961E-2</v>
      </c>
      <c r="L7">
        <v>2.6510914376627559E-2</v>
      </c>
      <c r="M7">
        <v>2.0858378512718771E-2</v>
      </c>
      <c r="N7">
        <v>6.1547202610641623E-2</v>
      </c>
      <c r="O7">
        <v>8.7290066522413445E-2</v>
      </c>
      <c r="P7">
        <v>7.0807710323834705E-2</v>
      </c>
      <c r="Q7">
        <v>-0.1037735812680886</v>
      </c>
      <c r="R7">
        <v>562.65632680118676</v>
      </c>
      <c r="S7">
        <v>0.99071618037135278</v>
      </c>
      <c r="T7">
        <v>1006.29676268399</v>
      </c>
      <c r="U7">
        <v>53.364696172988012</v>
      </c>
      <c r="V7">
        <v>105.5742960928375</v>
      </c>
      <c r="W7">
        <v>1165.2357549498161</v>
      </c>
      <c r="X7">
        <v>1727.8920817510029</v>
      </c>
      <c r="Y7">
        <v>0.99005305039787794</v>
      </c>
      <c r="Z7">
        <v>2.6405330911414959E-2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 Portfolio</vt:lpstr>
      <vt:lpstr>Account Summary</vt:lpstr>
      <vt:lpstr>Risk Exposures</vt:lpstr>
      <vt:lpstr>Liquidity</vt:lpstr>
      <vt:lpstr>Dividend</vt:lpstr>
      <vt:lpstr>5VaR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2024-03-28T20:57:24Z</dcterms:created>
  <dcterms:modified xsi:type="dcterms:W3CDTF">2024-03-28T20:57:29Z</dcterms:modified>
</cp:coreProperties>
</file>