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Risk Shock\"/>
    </mc:Choice>
  </mc:AlternateContent>
  <xr:revisionPtr revIDLastSave="0" documentId="13_ncr:1_{8DF88A27-ED8F-47EE-9FB2-9A0719E452E4}" xr6:coauthVersionLast="47" xr6:coauthVersionMax="47" xr10:uidLastSave="{00000000-0000-0000-0000-000000000000}"/>
  <bookViews>
    <workbookView xWindow="1170" yWindow="1170" windowWidth="28800" windowHeight="15345" xr2:uid="{00000000-000D-0000-FFFF-FFFF00000000}"/>
  </bookViews>
  <sheets>
    <sheet name="Risk Shock" sheetId="1" r:id="rId1"/>
  </sheets>
  <calcPr calcId="124519"/>
</workbook>
</file>

<file path=xl/sharedStrings.xml><?xml version="1.0" encoding="utf-8"?>
<sst xmlns="http://schemas.openxmlformats.org/spreadsheetml/2006/main" count="96" uniqueCount="69">
  <si>
    <t>Class Group</t>
  </si>
  <si>
    <t>Underlying</t>
  </si>
  <si>
    <t>Sec Type</t>
  </si>
  <si>
    <t>Symbol</t>
  </si>
  <si>
    <t>Expiry</t>
  </si>
  <si>
    <t>Underlying Price</t>
  </si>
  <si>
    <t>Strike</t>
  </si>
  <si>
    <t>Moneyness</t>
  </si>
  <si>
    <t>Quantity</t>
  </si>
  <si>
    <t>Average Cost</t>
  </si>
  <si>
    <t>Close Price</t>
  </si>
  <si>
    <t>Avg Cost MV</t>
  </si>
  <si>
    <t>Market Value</t>
  </si>
  <si>
    <t>PnL</t>
  </si>
  <si>
    <t>Implied Volatility</t>
  </si>
  <si>
    <t>Theta</t>
  </si>
  <si>
    <t>Delta</t>
  </si>
  <si>
    <t>Dollar Delta</t>
  </si>
  <si>
    <t>-50%</t>
  </si>
  <si>
    <t>-40%</t>
  </si>
  <si>
    <t>-30%</t>
  </si>
  <si>
    <t>-25%</t>
  </si>
  <si>
    <t>-20%</t>
  </si>
  <si>
    <t>-15%</t>
  </si>
  <si>
    <t>-12.5%</t>
  </si>
  <si>
    <t>-10%</t>
  </si>
  <si>
    <t>-7.5%</t>
  </si>
  <si>
    <t>-5%</t>
  </si>
  <si>
    <t>-3%</t>
  </si>
  <si>
    <t>-2%</t>
  </si>
  <si>
    <t>-1%</t>
  </si>
  <si>
    <t>1%</t>
  </si>
  <si>
    <t>2%</t>
  </si>
  <si>
    <t>3%</t>
  </si>
  <si>
    <t>5%</t>
  </si>
  <si>
    <t>7.5%</t>
  </si>
  <si>
    <t>10%</t>
  </si>
  <si>
    <t>12.5%</t>
  </si>
  <si>
    <t>15%</t>
  </si>
  <si>
    <t>20%</t>
  </si>
  <si>
    <t>25%</t>
  </si>
  <si>
    <t>30%</t>
  </si>
  <si>
    <t>40%</t>
  </si>
  <si>
    <t>50%</t>
  </si>
  <si>
    <t>5Close</t>
  </si>
  <si>
    <t>5Return</t>
  </si>
  <si>
    <t>5AvgRet2yr</t>
  </si>
  <si>
    <t>5Std2yr</t>
  </si>
  <si>
    <t>5ProbStd2yr</t>
  </si>
  <si>
    <t>5VaR952yr</t>
  </si>
  <si>
    <t>5VaR052yr</t>
  </si>
  <si>
    <t>Max2yr</t>
  </si>
  <si>
    <t>MaxDD2yr</t>
  </si>
  <si>
    <t>MaxDD952yr</t>
  </si>
  <si>
    <t>Min2yr</t>
  </si>
  <si>
    <t>MaxDUp2yr</t>
  </si>
  <si>
    <t>MaxDUp052yr</t>
  </si>
  <si>
    <t>MinToClose</t>
  </si>
  <si>
    <t>MaxToClose</t>
  </si>
  <si>
    <t>ARKK</t>
  </si>
  <si>
    <t>Total</t>
  </si>
  <si>
    <t>SARK</t>
  </si>
  <si>
    <t>STK</t>
  </si>
  <si>
    <t>OPT</t>
  </si>
  <si>
    <t>ARKK  230811C00045500</t>
  </si>
  <si>
    <t>ARKK  230818C00044500</t>
  </si>
  <si>
    <t>SARK  230818C00037000</t>
  </si>
  <si>
    <t>20230811</t>
  </si>
  <si>
    <t>20230818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</si>
</sst>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#0_);[Red]\(#,###.#0\)"/>
    <numFmt numFmtId="165" formatCode="##.0%_);[Red]\(##.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'Risk Shock'!$A$7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strRef>
              <c:f>'Risk Shock'!$S$1:$AR$1</c:f>
              <c:strCache>
                <c:ptCount val="26"/>
                <c:pt idx="0">
                  <c:v>-50%</c:v>
                </c:pt>
                <c:pt idx="1">
                  <c:v>-40%</c:v>
                </c:pt>
                <c:pt idx="2">
                  <c:v>-30%</c:v>
                </c:pt>
                <c:pt idx="3">
                  <c:v>-25%</c:v>
                </c:pt>
                <c:pt idx="4">
                  <c:v>-20%</c:v>
                </c:pt>
                <c:pt idx="5">
                  <c:v>-15%</c:v>
                </c:pt>
                <c:pt idx="6">
                  <c:v>-12.5%</c:v>
                </c:pt>
                <c:pt idx="7">
                  <c:v>-10%</c:v>
                </c:pt>
                <c:pt idx="8">
                  <c:v>-7.5%</c:v>
                </c:pt>
                <c:pt idx="9">
                  <c:v>-5%</c:v>
                </c:pt>
                <c:pt idx="10">
                  <c:v>-3%</c:v>
                </c:pt>
                <c:pt idx="11">
                  <c:v>-2%</c:v>
                </c:pt>
                <c:pt idx="12">
                  <c:v>-1%</c:v>
                </c:pt>
                <c:pt idx="13">
                  <c:v>1%</c:v>
                </c:pt>
                <c:pt idx="14">
                  <c:v>2%</c:v>
                </c:pt>
                <c:pt idx="15">
                  <c:v>3%</c:v>
                </c:pt>
                <c:pt idx="16">
                  <c:v>5%</c:v>
                </c:pt>
                <c:pt idx="17">
                  <c:v>7.5%</c:v>
                </c:pt>
                <c:pt idx="18">
                  <c:v>10%</c:v>
                </c:pt>
                <c:pt idx="19">
                  <c:v>12.5%</c:v>
                </c:pt>
                <c:pt idx="20">
                  <c:v>15%</c:v>
                </c:pt>
                <c:pt idx="21">
                  <c:v>20%</c:v>
                </c:pt>
                <c:pt idx="22">
                  <c:v>25%</c:v>
                </c:pt>
                <c:pt idx="23">
                  <c:v>30%</c:v>
                </c:pt>
                <c:pt idx="24">
                  <c:v>40%</c:v>
                </c:pt>
                <c:pt idx="25">
                  <c:v>50%</c:v>
                </c:pt>
              </c:strCache>
            </c:strRef>
          </c:cat>
          <c:val>
            <c:numRef>
              <c:f>'Risk Shock'!$S$7:$AR$7</c:f>
              <c:numCache>
                <c:formatCode>#,##0_);[Red]\(#,##0\)</c:formatCode>
                <c:ptCount val="26"/>
                <c:pt idx="0">
                  <c:v>-3852</c:v>
                </c:pt>
                <c:pt idx="1">
                  <c:v>-2986.2</c:v>
                </c:pt>
                <c:pt idx="2">
                  <c:v>-2120.4000000655878</c:v>
                </c:pt>
                <c:pt idx="3">
                  <c:v>-1687.5000299195369</c:v>
                </c:pt>
                <c:pt idx="4">
                  <c:v>-1254.6035148213</c:v>
                </c:pt>
                <c:pt idx="5">
                  <c:v>-821.8356529305679</c:v>
                </c:pt>
                <c:pt idx="6">
                  <c:v>-605.84212389847596</c:v>
                </c:pt>
                <c:pt idx="7">
                  <c:v>-390.90605367871302</c:v>
                </c:pt>
                <c:pt idx="8">
                  <c:v>-178.58799446188331</c:v>
                </c:pt>
                <c:pt idx="9">
                  <c:v>28.342362480047999</c:v>
                </c:pt>
                <c:pt idx="10">
                  <c:v>187.15932565162461</c:v>
                </c:pt>
                <c:pt idx="11">
                  <c:v>263.25714306124621</c:v>
                </c:pt>
                <c:pt idx="12">
                  <c:v>11.59331097503083</c:v>
                </c:pt>
                <c:pt idx="13">
                  <c:v>-0.20782847117331471</c:v>
                </c:pt>
                <c:pt idx="14">
                  <c:v>-23.114324079069021</c:v>
                </c:pt>
                <c:pt idx="15">
                  <c:v>46.968931227998127</c:v>
                </c:pt>
                <c:pt idx="16">
                  <c:v>-180.0638551524616</c:v>
                </c:pt>
                <c:pt idx="17">
                  <c:v>-380.00475708877173</c:v>
                </c:pt>
                <c:pt idx="18">
                  <c:v>-658.53056950971938</c:v>
                </c:pt>
                <c:pt idx="19">
                  <c:v>-944.78410568816207</c:v>
                </c:pt>
                <c:pt idx="20">
                  <c:v>-1234.207411144188</c:v>
                </c:pt>
                <c:pt idx="21">
                  <c:v>-1815.4102759464449</c:v>
                </c:pt>
                <c:pt idx="22">
                  <c:v>-2397.0000823059409</c:v>
                </c:pt>
                <c:pt idx="23">
                  <c:v>-2978.6000001626271</c:v>
                </c:pt>
                <c:pt idx="24">
                  <c:v>-4141.8</c:v>
                </c:pt>
                <c:pt idx="25">
                  <c:v>-5305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3C-4420-8934-86C4F3FF7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#,##0_);[Red]\(#,##0\)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9</xdr:row>
      <xdr:rowOff>0</xdr:rowOff>
    </xdr:from>
    <xdr:to>
      <xdr:col>17</xdr:col>
      <xdr:colOff>609600</xdr:colOff>
      <xdr:row>30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8"/>
  <sheetViews>
    <sheetView tabSelected="1" zoomScale="85" zoomScaleNormal="85" workbookViewId="0"/>
  </sheetViews>
  <sheetFormatPr defaultRowHeight="15" x14ac:dyDescent="0.25"/>
  <cols>
    <col min="1" max="1" width="12.140625" bestFit="1" customWidth="1"/>
    <col min="2" max="2" width="11" bestFit="1" customWidth="1"/>
    <col min="3" max="3" width="8.85546875" bestFit="1" customWidth="1"/>
    <col min="4" max="4" width="22.140625" bestFit="1" customWidth="1"/>
    <col min="5" max="5" width="9.28515625" bestFit="1" customWidth="1"/>
    <col min="6" max="6" width="16.140625" style="1" bestFit="1" customWidth="1"/>
    <col min="7" max="7" width="6.42578125" style="1" bestFit="1" customWidth="1"/>
    <col min="8" max="8" width="11.5703125" style="2" bestFit="1" customWidth="1"/>
    <col min="9" max="9" width="8.85546875" style="3" bestFit="1" customWidth="1"/>
    <col min="10" max="10" width="12.7109375" style="1" bestFit="1" customWidth="1"/>
    <col min="11" max="11" width="11" style="1" bestFit="1" customWidth="1"/>
    <col min="12" max="12" width="12" style="3" bestFit="1" customWidth="1"/>
    <col min="13" max="13" width="13.5703125" style="3" bestFit="1" customWidth="1"/>
    <col min="14" max="14" width="5.5703125" style="3" bestFit="1" customWidth="1"/>
    <col min="15" max="15" width="17.5703125" style="2" bestFit="1" customWidth="1"/>
    <col min="16" max="16" width="6.42578125" style="3" bestFit="1" customWidth="1"/>
    <col min="17" max="17" width="6.140625" style="1" bestFit="1" customWidth="1"/>
    <col min="18" max="18" width="12.42578125" style="3" bestFit="1" customWidth="1"/>
    <col min="19" max="25" width="7" style="3" bestFit="1" customWidth="1"/>
    <col min="26" max="26" width="5.5703125" style="3" bestFit="1" customWidth="1"/>
    <col min="27" max="27" width="5.85546875" style="3" bestFit="1" customWidth="1"/>
    <col min="28" max="30" width="5.5703125" style="3" bestFit="1" customWidth="1"/>
    <col min="31" max="31" width="4.85546875" style="3" bestFit="1" customWidth="1"/>
    <col min="32" max="36" width="5.5703125" style="3" bestFit="1" customWidth="1"/>
    <col min="37" max="44" width="7" style="3" bestFit="1" customWidth="1"/>
    <col min="45" max="45" width="7.42578125" style="1" bestFit="1" customWidth="1"/>
    <col min="46" max="46" width="8.140625" style="2" bestFit="1" customWidth="1"/>
    <col min="47" max="47" width="11" style="2" bestFit="1" customWidth="1"/>
    <col min="48" max="48" width="7.5703125" style="2" bestFit="1" customWidth="1"/>
    <col min="49" max="49" width="11.7109375" style="2" customWidth="1"/>
    <col min="50" max="51" width="10.28515625" style="2" bestFit="1" customWidth="1"/>
    <col min="52" max="52" width="7.42578125" style="1" bestFit="1" customWidth="1"/>
    <col min="53" max="53" width="10" style="2" bestFit="1" customWidth="1"/>
    <col min="54" max="54" width="12.140625" style="2" bestFit="1" customWidth="1"/>
    <col min="55" max="55" width="7.42578125" style="1" bestFit="1" customWidth="1"/>
    <col min="56" max="56" width="11.28515625" style="2" bestFit="1" customWidth="1"/>
    <col min="57" max="57" width="13.42578125" style="2" bestFit="1" customWidth="1"/>
    <col min="58" max="58" width="11" style="1" bestFit="1" customWidth="1"/>
    <col min="59" max="59" width="11.85546875" style="2" bestFit="1" customWidth="1"/>
    <col min="60" max="60" width="12.140625" style="2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1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1" t="s">
        <v>51</v>
      </c>
      <c r="BA1" s="2" t="s">
        <v>52</v>
      </c>
      <c r="BB1" s="2" t="s">
        <v>53</v>
      </c>
      <c r="BC1" s="1" t="s">
        <v>54</v>
      </c>
      <c r="BD1" s="2" t="s">
        <v>55</v>
      </c>
      <c r="BE1" s="2" t="s">
        <v>56</v>
      </c>
      <c r="BF1" s="1" t="s">
        <v>10</v>
      </c>
      <c r="BG1" s="2" t="s">
        <v>57</v>
      </c>
      <c r="BH1" s="2" t="s">
        <v>58</v>
      </c>
    </row>
    <row r="2" spans="1:60" x14ac:dyDescent="0.25">
      <c r="A2" t="s">
        <v>59</v>
      </c>
      <c r="B2" t="s">
        <v>59</v>
      </c>
      <c r="C2" t="s">
        <v>62</v>
      </c>
      <c r="D2" t="s">
        <v>59</v>
      </c>
      <c r="F2" s="1">
        <v>43.29</v>
      </c>
      <c r="G2" s="1">
        <v>0</v>
      </c>
      <c r="H2" s="2">
        <v>0</v>
      </c>
      <c r="I2" s="3">
        <v>200</v>
      </c>
      <c r="J2" s="1">
        <v>45.395000000000003</v>
      </c>
      <c r="K2" s="1">
        <v>43.29</v>
      </c>
      <c r="L2" s="3">
        <v>9079</v>
      </c>
      <c r="M2" s="3">
        <v>8658</v>
      </c>
      <c r="N2" s="3">
        <v>-421</v>
      </c>
      <c r="P2" s="3">
        <v>0</v>
      </c>
      <c r="Q2" s="1">
        <v>1</v>
      </c>
      <c r="R2" s="3">
        <v>8658</v>
      </c>
      <c r="S2" s="3">
        <v>-4329</v>
      </c>
      <c r="T2" s="3">
        <v>-3463.2</v>
      </c>
      <c r="U2" s="3">
        <v>-2597.4</v>
      </c>
      <c r="V2" s="3">
        <v>-2164.5</v>
      </c>
      <c r="W2" s="3">
        <v>-1731.6</v>
      </c>
      <c r="X2" s="3">
        <v>-1298.7</v>
      </c>
      <c r="Y2" s="3">
        <v>-1082.25</v>
      </c>
      <c r="Z2" s="3">
        <v>-865.80000000000007</v>
      </c>
      <c r="AA2" s="3">
        <v>-649.35</v>
      </c>
      <c r="AB2" s="3">
        <v>-432.9</v>
      </c>
      <c r="AC2" s="3">
        <v>-259.74</v>
      </c>
      <c r="AD2" s="3">
        <v>-173.16</v>
      </c>
      <c r="AE2" s="3">
        <v>-86.58</v>
      </c>
      <c r="AF2" s="3">
        <v>86.58</v>
      </c>
      <c r="AG2" s="3">
        <v>173.16</v>
      </c>
      <c r="AH2" s="3">
        <v>242</v>
      </c>
      <c r="AI2" s="3">
        <v>242</v>
      </c>
      <c r="AJ2" s="3">
        <v>242</v>
      </c>
      <c r="AK2" s="3">
        <v>242</v>
      </c>
      <c r="AL2" s="3">
        <v>242</v>
      </c>
      <c r="AM2" s="3">
        <v>242</v>
      </c>
      <c r="AN2" s="3">
        <v>242</v>
      </c>
      <c r="AO2" s="3">
        <v>242</v>
      </c>
      <c r="AP2" s="3">
        <v>242</v>
      </c>
      <c r="AQ2" s="3">
        <v>242</v>
      </c>
      <c r="AR2" s="3">
        <v>242</v>
      </c>
      <c r="AS2" s="1">
        <v>46.689998626708977</v>
      </c>
      <c r="AT2" s="2">
        <v>-7.2820685611172165E-2</v>
      </c>
      <c r="AU2" s="2">
        <v>-7.065440074966821E-3</v>
      </c>
      <c r="AV2" s="2">
        <v>7.1465623385116417E-2</v>
      </c>
      <c r="AW2" s="2">
        <v>0.69548133595284878</v>
      </c>
      <c r="AX2" s="2">
        <v>-0.115950372922889</v>
      </c>
      <c r="AY2" s="2">
        <v>0.1102970984542599</v>
      </c>
      <c r="AZ2" s="1">
        <v>52.189998626708977</v>
      </c>
      <c r="BA2" s="2">
        <v>-0.17053071364954839</v>
      </c>
      <c r="BB2" s="2">
        <v>-0.7235279064421265</v>
      </c>
      <c r="BC2" s="1">
        <v>29.639999389648441</v>
      </c>
      <c r="BD2" s="2">
        <v>0.46052637675310032</v>
      </c>
      <c r="BE2" s="2">
        <v>1.9289581662817019</v>
      </c>
      <c r="BF2" s="1">
        <v>43.29</v>
      </c>
      <c r="BG2" s="2">
        <v>-0.31531534389464277</v>
      </c>
      <c r="BH2" s="2">
        <v>0.20559014837048359</v>
      </c>
    </row>
    <row r="3" spans="1:60" x14ac:dyDescent="0.25">
      <c r="A3" t="s">
        <v>59</v>
      </c>
      <c r="B3" t="s">
        <v>59</v>
      </c>
      <c r="C3" t="s">
        <v>63</v>
      </c>
      <c r="D3" t="s">
        <v>64</v>
      </c>
      <c r="E3" t="s">
        <v>67</v>
      </c>
      <c r="F3" s="1">
        <v>43.29</v>
      </c>
      <c r="G3" s="1">
        <v>45.5</v>
      </c>
      <c r="H3" s="2">
        <v>5.1051051051051122E-2</v>
      </c>
      <c r="I3" s="3">
        <v>-1</v>
      </c>
      <c r="J3" s="1">
        <v>56.367100000000001</v>
      </c>
      <c r="K3" s="1">
        <v>0.06</v>
      </c>
      <c r="L3" s="3">
        <v>-56.367100000000001</v>
      </c>
      <c r="M3" s="3">
        <v>-6</v>
      </c>
      <c r="N3" s="3">
        <v>50.367100000000001</v>
      </c>
      <c r="O3" s="2">
        <v>0.46844222121000278</v>
      </c>
      <c r="P3" s="3">
        <v>5.7591594325502484</v>
      </c>
      <c r="Q3" s="1">
        <v>-8.5726248320422804E-2</v>
      </c>
      <c r="R3" s="3">
        <v>-371.10892897911032</v>
      </c>
      <c r="S3" s="3">
        <v>6</v>
      </c>
      <c r="T3" s="3">
        <v>6</v>
      </c>
      <c r="U3" s="3">
        <v>6</v>
      </c>
      <c r="V3" s="3">
        <v>6</v>
      </c>
      <c r="W3" s="3">
        <v>5.9999999999997939</v>
      </c>
      <c r="X3" s="3">
        <v>5.9999999658077412</v>
      </c>
      <c r="Y3" s="3">
        <v>5.9999959566290597</v>
      </c>
      <c r="Z3" s="3">
        <v>5.9997693423017324</v>
      </c>
      <c r="AA3" s="3">
        <v>5.9932204654390597</v>
      </c>
      <c r="AB3" s="3">
        <v>5.8906808103531523</v>
      </c>
      <c r="AC3" s="3">
        <v>5.3163117236468329</v>
      </c>
      <c r="AD3" s="3">
        <v>4.4829034101037282</v>
      </c>
      <c r="AE3" s="3">
        <v>2.874954509346844</v>
      </c>
      <c r="AF3" s="3">
        <v>-4.7819773782787287</v>
      </c>
      <c r="AG3" s="3">
        <v>-12.21126854282369</v>
      </c>
      <c r="AH3" s="3">
        <v>-23.03775564126914</v>
      </c>
      <c r="AI3" s="3">
        <v>-57.226618769710541</v>
      </c>
      <c r="AJ3" s="3">
        <v>6</v>
      </c>
      <c r="AK3" s="3">
        <v>6</v>
      </c>
      <c r="AL3" s="3">
        <v>6</v>
      </c>
      <c r="AM3" s="3">
        <v>6</v>
      </c>
      <c r="AN3" s="3">
        <v>6</v>
      </c>
      <c r="AO3" s="3">
        <v>6</v>
      </c>
      <c r="AP3" s="3">
        <v>6</v>
      </c>
      <c r="AQ3" s="3">
        <v>6</v>
      </c>
      <c r="AR3" s="3">
        <v>6</v>
      </c>
      <c r="AS3" s="1">
        <v>46.689998626708977</v>
      </c>
      <c r="AT3" s="2">
        <v>-7.2820685611172165E-2</v>
      </c>
      <c r="AU3" s="2">
        <v>-7.065440074966821E-3</v>
      </c>
      <c r="AV3" s="2">
        <v>7.1465623385116417E-2</v>
      </c>
      <c r="AW3" s="2">
        <v>0.69548133595284878</v>
      </c>
      <c r="AX3" s="2">
        <v>-0.115950372922889</v>
      </c>
      <c r="AY3" s="2">
        <v>0.1102970984542599</v>
      </c>
      <c r="AZ3" s="1">
        <v>52.189998626708977</v>
      </c>
      <c r="BA3" s="2">
        <v>-0.17053071364954839</v>
      </c>
      <c r="BB3" s="2">
        <v>-0.7235279064421265</v>
      </c>
      <c r="BC3" s="1">
        <v>29.639999389648441</v>
      </c>
      <c r="BD3" s="2">
        <v>0.46052637675310032</v>
      </c>
      <c r="BE3" s="2">
        <v>1.9289581662817019</v>
      </c>
      <c r="BF3" s="1">
        <v>0.06</v>
      </c>
      <c r="BG3" s="2">
        <v>-0.31531534389464277</v>
      </c>
      <c r="BH3" s="2">
        <v>0.20559014837048359</v>
      </c>
    </row>
    <row r="4" spans="1:60" x14ac:dyDescent="0.25">
      <c r="A4" t="s">
        <v>59</v>
      </c>
      <c r="B4" t="s">
        <v>59</v>
      </c>
      <c r="C4" t="s">
        <v>63</v>
      </c>
      <c r="D4" t="s">
        <v>65</v>
      </c>
      <c r="E4" t="s">
        <v>68</v>
      </c>
      <c r="F4" s="1">
        <v>43.29</v>
      </c>
      <c r="G4" s="1">
        <v>44.5</v>
      </c>
      <c r="H4" s="2">
        <v>2.7951027951027999E-2</v>
      </c>
      <c r="I4" s="3">
        <v>-1</v>
      </c>
      <c r="J4" s="1">
        <v>117.36656600000001</v>
      </c>
      <c r="K4" s="1">
        <v>0.65</v>
      </c>
      <c r="L4" s="3">
        <v>-117.36656600000001</v>
      </c>
      <c r="M4" s="3">
        <v>-65</v>
      </c>
      <c r="N4" s="3">
        <v>52.366566000000013</v>
      </c>
      <c r="O4" s="2">
        <v>0.40988777817575572</v>
      </c>
      <c r="P4" s="3">
        <v>5.9377033741176266</v>
      </c>
      <c r="Q4" s="1">
        <v>-0.35476558298236061</v>
      </c>
      <c r="R4" s="3">
        <v>-1535.7802087306391</v>
      </c>
      <c r="S4" s="3">
        <v>65</v>
      </c>
      <c r="T4" s="3">
        <v>65</v>
      </c>
      <c r="U4" s="3">
        <v>64.999999934412358</v>
      </c>
      <c r="V4" s="3">
        <v>64.999970080462987</v>
      </c>
      <c r="W4" s="3">
        <v>64.996485178700851</v>
      </c>
      <c r="X4" s="3">
        <v>64.86434710362434</v>
      </c>
      <c r="Y4" s="3">
        <v>64.407880144894861</v>
      </c>
      <c r="Z4" s="3">
        <v>62.894176978985293</v>
      </c>
      <c r="AA4" s="3">
        <v>58.768785072677559</v>
      </c>
      <c r="AB4" s="3">
        <v>49.351681669694841</v>
      </c>
      <c r="AC4" s="3">
        <v>35.583013927977767</v>
      </c>
      <c r="AD4" s="3">
        <v>25.934239651142441</v>
      </c>
      <c r="AE4" s="3">
        <v>14.13638967444118</v>
      </c>
      <c r="AF4" s="3">
        <v>-16.618464656572339</v>
      </c>
      <c r="AG4" s="3">
        <v>-35.80838169110713</v>
      </c>
      <c r="AH4" s="3">
        <v>65</v>
      </c>
      <c r="AI4" s="3">
        <v>65</v>
      </c>
      <c r="AJ4" s="3">
        <v>65</v>
      </c>
      <c r="AK4" s="3">
        <v>65</v>
      </c>
      <c r="AL4" s="3">
        <v>65</v>
      </c>
      <c r="AM4" s="3">
        <v>65</v>
      </c>
      <c r="AN4" s="3">
        <v>65</v>
      </c>
      <c r="AO4" s="3">
        <v>65</v>
      </c>
      <c r="AP4" s="3">
        <v>65</v>
      </c>
      <c r="AQ4" s="3">
        <v>65</v>
      </c>
      <c r="AR4" s="3">
        <v>65</v>
      </c>
      <c r="AS4" s="1">
        <v>46.689998626708977</v>
      </c>
      <c r="AT4" s="2">
        <v>-7.2820685611172165E-2</v>
      </c>
      <c r="AU4" s="2">
        <v>-7.065440074966821E-3</v>
      </c>
      <c r="AV4" s="2">
        <v>7.1465623385116417E-2</v>
      </c>
      <c r="AW4" s="2">
        <v>0.69548133595284878</v>
      </c>
      <c r="AX4" s="2">
        <v>-0.115950372922889</v>
      </c>
      <c r="AY4" s="2">
        <v>0.1102970984542599</v>
      </c>
      <c r="AZ4" s="1">
        <v>52.189998626708977</v>
      </c>
      <c r="BA4" s="2">
        <v>-0.17053071364954839</v>
      </c>
      <c r="BB4" s="2">
        <v>-0.7235279064421265</v>
      </c>
      <c r="BC4" s="1">
        <v>29.639999389648441</v>
      </c>
      <c r="BD4" s="2">
        <v>0.46052637675310032</v>
      </c>
      <c r="BE4" s="2">
        <v>1.9289581662817019</v>
      </c>
      <c r="BF4" s="1">
        <v>0.65</v>
      </c>
      <c r="BG4" s="2">
        <v>-0.31531534389464277</v>
      </c>
      <c r="BH4" s="2">
        <v>0.20559014837048359</v>
      </c>
    </row>
    <row r="5" spans="1:60" x14ac:dyDescent="0.25">
      <c r="A5" t="s">
        <v>59</v>
      </c>
      <c r="B5" t="s">
        <v>61</v>
      </c>
      <c r="C5" t="s">
        <v>62</v>
      </c>
      <c r="D5" t="s">
        <v>61</v>
      </c>
      <c r="F5" s="1">
        <v>36.35</v>
      </c>
      <c r="G5" s="1">
        <v>0</v>
      </c>
      <c r="H5" s="2">
        <v>0</v>
      </c>
      <c r="I5" s="3">
        <v>320</v>
      </c>
      <c r="J5" s="1">
        <v>34.890743749999999</v>
      </c>
      <c r="K5" s="1">
        <v>36.35</v>
      </c>
      <c r="L5" s="3">
        <v>11165.038</v>
      </c>
      <c r="M5" s="3">
        <v>11632</v>
      </c>
      <c r="N5" s="3">
        <v>466.96199999999948</v>
      </c>
      <c r="P5" s="3">
        <v>0</v>
      </c>
      <c r="Q5" s="1">
        <v>1</v>
      </c>
      <c r="R5" s="3">
        <v>11632</v>
      </c>
      <c r="S5" s="3">
        <v>208</v>
      </c>
      <c r="T5" s="3">
        <v>208</v>
      </c>
      <c r="U5" s="3">
        <v>208</v>
      </c>
      <c r="V5" s="3">
        <v>208</v>
      </c>
      <c r="W5" s="3">
        <v>208</v>
      </c>
      <c r="X5" s="3">
        <v>208</v>
      </c>
      <c r="Y5" s="3">
        <v>208</v>
      </c>
      <c r="Z5" s="3">
        <v>208</v>
      </c>
      <c r="AA5" s="3">
        <v>208</v>
      </c>
      <c r="AB5" s="3">
        <v>208</v>
      </c>
      <c r="AC5" s="3">
        <v>208</v>
      </c>
      <c r="AD5" s="3">
        <v>208</v>
      </c>
      <c r="AE5" s="3">
        <v>116.32</v>
      </c>
      <c r="AF5" s="3">
        <v>-116.32</v>
      </c>
      <c r="AG5" s="3">
        <v>-232.64</v>
      </c>
      <c r="AH5" s="3">
        <v>-348.96</v>
      </c>
      <c r="AI5" s="3">
        <v>-581.6</v>
      </c>
      <c r="AJ5" s="3">
        <v>-872.4</v>
      </c>
      <c r="AK5" s="3">
        <v>-1163.2</v>
      </c>
      <c r="AL5" s="3">
        <v>-1454</v>
      </c>
      <c r="AM5" s="3">
        <v>-1744.8</v>
      </c>
      <c r="AN5" s="3">
        <v>-2326.4</v>
      </c>
      <c r="AO5" s="3">
        <v>-2908</v>
      </c>
      <c r="AP5" s="3">
        <v>-3489.6</v>
      </c>
      <c r="AQ5" s="3">
        <v>-4652.8</v>
      </c>
      <c r="AR5" s="3">
        <v>-5816</v>
      </c>
      <c r="AS5" s="1">
        <v>33.740001678466797</v>
      </c>
      <c r="AT5" s="2">
        <v>7.7356154884841599E-2</v>
      </c>
      <c r="AU5" s="2">
        <v>4.4108426631083008E-3</v>
      </c>
      <c r="AV5" s="2">
        <v>7.9468334970486249E-2</v>
      </c>
      <c r="AW5" s="2">
        <v>0.6981566820276498</v>
      </c>
      <c r="AX5" s="2">
        <v>-0.1211587126706752</v>
      </c>
      <c r="AY5" s="2">
        <v>0.13044394145034929</v>
      </c>
      <c r="AZ5" s="1">
        <v>68.959999084472656</v>
      </c>
      <c r="BA5" s="2">
        <v>-0.47288284575534723</v>
      </c>
      <c r="BB5" s="2">
        <v>-0.53036178607868156</v>
      </c>
      <c r="BC5" s="1">
        <v>31.29999923706055</v>
      </c>
      <c r="BD5" s="2">
        <v>0.16134183259279841</v>
      </c>
      <c r="BE5" s="2">
        <v>0.18211377151613289</v>
      </c>
      <c r="BF5" s="1">
        <v>36.35</v>
      </c>
      <c r="BG5" s="2">
        <v>-0.1389270825047165</v>
      </c>
      <c r="BH5" s="2">
        <v>0.89711147123067536</v>
      </c>
    </row>
    <row r="6" spans="1:60" x14ac:dyDescent="0.25">
      <c r="A6" t="s">
        <v>59</v>
      </c>
      <c r="B6" t="s">
        <v>61</v>
      </c>
      <c r="C6" t="s">
        <v>63</v>
      </c>
      <c r="D6" t="s">
        <v>66</v>
      </c>
      <c r="E6" t="s">
        <v>68</v>
      </c>
      <c r="F6" s="1">
        <v>36.35</v>
      </c>
      <c r="G6" s="1">
        <v>37</v>
      </c>
      <c r="H6" s="2">
        <v>1.7881705639614779E-2</v>
      </c>
      <c r="I6" s="3">
        <v>-3</v>
      </c>
      <c r="J6" s="1">
        <v>34.280566649999997</v>
      </c>
      <c r="K6" s="1">
        <v>0.66</v>
      </c>
      <c r="L6" s="3">
        <v>-102.84169995000001</v>
      </c>
      <c r="M6" s="3">
        <v>-198</v>
      </c>
      <c r="N6" s="3">
        <v>-95.158300050000008</v>
      </c>
      <c r="O6" s="2">
        <v>0.40227341797241117</v>
      </c>
      <c r="P6" s="3">
        <v>15.40767402287308</v>
      </c>
      <c r="Q6" s="1">
        <v>1.2318496779617341</v>
      </c>
      <c r="R6" s="3">
        <v>4477.7735793909033</v>
      </c>
      <c r="S6" s="3">
        <v>198</v>
      </c>
      <c r="T6" s="3">
        <v>198</v>
      </c>
      <c r="U6" s="3">
        <v>198</v>
      </c>
      <c r="V6" s="3">
        <v>198</v>
      </c>
      <c r="W6" s="3">
        <v>198</v>
      </c>
      <c r="X6" s="3">
        <v>198</v>
      </c>
      <c r="Y6" s="3">
        <v>198</v>
      </c>
      <c r="Z6" s="3">
        <v>198</v>
      </c>
      <c r="AA6" s="3">
        <v>198</v>
      </c>
      <c r="AB6" s="3">
        <v>198</v>
      </c>
      <c r="AC6" s="3">
        <v>198</v>
      </c>
      <c r="AD6" s="3">
        <v>198</v>
      </c>
      <c r="AE6" s="3">
        <v>-35.158033208757217</v>
      </c>
      <c r="AF6" s="3">
        <v>50.932613563677762</v>
      </c>
      <c r="AG6" s="3">
        <v>84.385326154861815</v>
      </c>
      <c r="AH6" s="3">
        <v>111.96668686926721</v>
      </c>
      <c r="AI6" s="3">
        <v>151.76276361724891</v>
      </c>
      <c r="AJ6" s="3">
        <v>179.39524291122819</v>
      </c>
      <c r="AK6" s="3">
        <v>191.66943049028069</v>
      </c>
      <c r="AL6" s="3">
        <v>196.2158943118379</v>
      </c>
      <c r="AM6" s="3">
        <v>197.5925888558121</v>
      </c>
      <c r="AN6" s="3">
        <v>197.98972405355491</v>
      </c>
      <c r="AO6" s="3">
        <v>197.99991769405869</v>
      </c>
      <c r="AP6" s="3">
        <v>197.9999998373726</v>
      </c>
      <c r="AQ6" s="3">
        <v>198</v>
      </c>
      <c r="AR6" s="3">
        <v>198</v>
      </c>
      <c r="AS6" s="1">
        <v>33.740001678466797</v>
      </c>
      <c r="AT6" s="2">
        <v>7.7356154884841599E-2</v>
      </c>
      <c r="AU6" s="2">
        <v>4.4108426631083008E-3</v>
      </c>
      <c r="AV6" s="2">
        <v>7.9468334970486249E-2</v>
      </c>
      <c r="AW6" s="2">
        <v>0.6981566820276498</v>
      </c>
      <c r="AX6" s="2">
        <v>-0.1211587126706752</v>
      </c>
      <c r="AY6" s="2">
        <v>0.13044394145034929</v>
      </c>
      <c r="AZ6" s="1">
        <v>68.959999084472656</v>
      </c>
      <c r="BA6" s="2">
        <v>-0.47288284575534723</v>
      </c>
      <c r="BB6" s="2">
        <v>-0.53036178607868156</v>
      </c>
      <c r="BC6" s="1">
        <v>31.29999923706055</v>
      </c>
      <c r="BD6" s="2">
        <v>0.16134183259279841</v>
      </c>
      <c r="BE6" s="2">
        <v>0.18211377151613289</v>
      </c>
      <c r="BF6" s="1">
        <v>0.66</v>
      </c>
      <c r="BG6" s="2">
        <v>-0.1389270825047165</v>
      </c>
      <c r="BH6" s="2">
        <v>0.89711147123067536</v>
      </c>
    </row>
    <row r="7" spans="1:60" x14ac:dyDescent="0.25">
      <c r="A7" t="s">
        <v>60</v>
      </c>
      <c r="B7" t="s">
        <v>60</v>
      </c>
      <c r="C7" t="s">
        <v>60</v>
      </c>
      <c r="D7" t="s">
        <v>60</v>
      </c>
      <c r="E7" t="s">
        <v>60</v>
      </c>
      <c r="F7" s="1" t="s">
        <v>60</v>
      </c>
      <c r="G7" s="1" t="s">
        <v>60</v>
      </c>
      <c r="H7" s="2" t="s">
        <v>60</v>
      </c>
      <c r="I7" s="3">
        <v>515</v>
      </c>
      <c r="J7" s="1">
        <v>288.29997639999999</v>
      </c>
      <c r="K7" s="1">
        <v>81.009999999999991</v>
      </c>
      <c r="L7" s="3">
        <v>19967.46263405</v>
      </c>
      <c r="M7" s="3">
        <v>20021</v>
      </c>
      <c r="N7" s="3">
        <v>53.537365949999497</v>
      </c>
      <c r="O7" s="2" t="s">
        <v>60</v>
      </c>
      <c r="P7" s="3">
        <v>27.104536829540962</v>
      </c>
      <c r="Q7" s="1">
        <v>2.791357846658951</v>
      </c>
      <c r="R7" s="3">
        <v>22860.884441681159</v>
      </c>
      <c r="S7" s="3">
        <v>-3852</v>
      </c>
      <c r="T7" s="3">
        <v>-2986.2</v>
      </c>
      <c r="U7" s="3">
        <v>-2120.4000000655878</v>
      </c>
      <c r="V7" s="3">
        <v>-1687.5000299195369</v>
      </c>
      <c r="W7" s="3">
        <v>-1254.6035148213</v>
      </c>
      <c r="X7" s="3">
        <v>-821.8356529305679</v>
      </c>
      <c r="Y7" s="3">
        <v>-605.84212389847596</v>
      </c>
      <c r="Z7" s="3">
        <v>-390.90605367871302</v>
      </c>
      <c r="AA7" s="3">
        <v>-178.58799446188331</v>
      </c>
      <c r="AB7" s="3">
        <v>28.342362480047999</v>
      </c>
      <c r="AC7" s="3">
        <v>187.15932565162461</v>
      </c>
      <c r="AD7" s="3">
        <v>263.25714306124621</v>
      </c>
      <c r="AE7" s="3">
        <v>11.59331097503083</v>
      </c>
      <c r="AF7" s="3">
        <v>-0.20782847117331471</v>
      </c>
      <c r="AG7" s="3">
        <v>-23.114324079069021</v>
      </c>
      <c r="AH7" s="3">
        <v>46.968931227998127</v>
      </c>
      <c r="AI7" s="3">
        <v>-180.0638551524616</v>
      </c>
      <c r="AJ7" s="3">
        <v>-380.00475708877173</v>
      </c>
      <c r="AK7" s="3">
        <v>-658.53056950971938</v>
      </c>
      <c r="AL7" s="3">
        <v>-944.78410568816207</v>
      </c>
      <c r="AM7" s="3">
        <v>-1234.207411144188</v>
      </c>
      <c r="AN7" s="3">
        <v>-1815.4102759464449</v>
      </c>
      <c r="AO7" s="3">
        <v>-2397.0000823059409</v>
      </c>
      <c r="AP7" s="3">
        <v>-2978.6000001626271</v>
      </c>
      <c r="AQ7" s="3">
        <v>-4141.8</v>
      </c>
      <c r="AR7" s="3">
        <v>-5305</v>
      </c>
      <c r="AS7" s="1">
        <v>207.54999923706049</v>
      </c>
      <c r="AT7" s="2">
        <v>-6.3749747063833295E-2</v>
      </c>
      <c r="AU7" s="2">
        <v>-1.2374634898683861E-2</v>
      </c>
      <c r="AV7" s="2">
        <v>0.37333354009632169</v>
      </c>
      <c r="AW7" s="2">
        <v>3.4827573719138458</v>
      </c>
      <c r="AX7" s="2">
        <v>-0.5901685441100174</v>
      </c>
      <c r="AY7" s="2">
        <v>0.59177917826347826</v>
      </c>
      <c r="AZ7" s="1">
        <v>294.48999404907232</v>
      </c>
      <c r="BA7" s="2">
        <v>-1.4573578324593399</v>
      </c>
      <c r="BB7" s="2">
        <v>-3.2313072914837422</v>
      </c>
      <c r="BC7" s="1">
        <v>151.51999664306641</v>
      </c>
      <c r="BD7" s="2">
        <v>1.7042627954448979</v>
      </c>
      <c r="BE7" s="2">
        <v>6.1511020418773716</v>
      </c>
      <c r="BF7" s="1">
        <v>81.009999999999991</v>
      </c>
      <c r="BG7" s="2">
        <v>-1.2238001966933609</v>
      </c>
      <c r="BH7" s="2">
        <v>2.4109933875728018</v>
      </c>
    </row>
    <row r="8" spans="1:60" x14ac:dyDescent="0.25">
      <c r="A8" t="s">
        <v>59</v>
      </c>
      <c r="B8" t="s">
        <v>59</v>
      </c>
      <c r="C8" t="s">
        <v>62</v>
      </c>
      <c r="D8" t="s">
        <v>59</v>
      </c>
      <c r="F8" s="1">
        <v>43.29</v>
      </c>
      <c r="G8" s="1">
        <v>0</v>
      </c>
      <c r="H8" s="2">
        <v>0</v>
      </c>
      <c r="I8" s="3">
        <v>200</v>
      </c>
      <c r="J8" s="1">
        <v>45.395000000000003</v>
      </c>
      <c r="K8" s="1">
        <v>43.29</v>
      </c>
      <c r="L8" s="3">
        <v>9079</v>
      </c>
      <c r="M8" s="3">
        <v>8658</v>
      </c>
      <c r="N8" s="3">
        <v>-421</v>
      </c>
      <c r="P8" s="3">
        <v>0</v>
      </c>
      <c r="Q8" s="1">
        <v>1</v>
      </c>
      <c r="R8" s="3">
        <v>8658</v>
      </c>
      <c r="S8" s="3">
        <v>21.645</v>
      </c>
      <c r="T8" s="3">
        <v>25.974</v>
      </c>
      <c r="U8" s="3">
        <v>30.303000000000001</v>
      </c>
      <c r="V8" s="3">
        <v>32.467500000000001</v>
      </c>
      <c r="W8" s="3">
        <v>34.631999999999998</v>
      </c>
      <c r="X8" s="3">
        <v>36.796500000000002</v>
      </c>
      <c r="Y8" s="3">
        <v>37.878749999999997</v>
      </c>
      <c r="Z8" s="3">
        <v>38.960999999999999</v>
      </c>
      <c r="AA8" s="3">
        <v>40.04325</v>
      </c>
      <c r="AB8" s="3">
        <v>41.125500000000002</v>
      </c>
      <c r="AC8" s="3">
        <v>41.991300000000003</v>
      </c>
      <c r="AD8" s="3">
        <v>42.424199999999999</v>
      </c>
      <c r="AE8" s="3">
        <v>42.857100000000003</v>
      </c>
      <c r="AF8" s="3">
        <v>43.722900000000003</v>
      </c>
      <c r="AG8" s="3">
        <v>44.155799999999999</v>
      </c>
      <c r="AH8" s="3">
        <v>44.588700000000003</v>
      </c>
      <c r="AI8" s="3">
        <v>45.454500000000003</v>
      </c>
      <c r="AJ8" s="3">
        <v>46.536749999999998</v>
      </c>
      <c r="AK8" s="3">
        <v>47.619</v>
      </c>
      <c r="AL8" s="3">
        <v>48.701250000000002</v>
      </c>
      <c r="AM8" s="3">
        <v>49.783499999999997</v>
      </c>
      <c r="AN8" s="3">
        <v>51.948</v>
      </c>
      <c r="AO8" s="3">
        <v>54.112499999999997</v>
      </c>
      <c r="AP8" s="3">
        <v>56.277000000000001</v>
      </c>
      <c r="AQ8" s="3">
        <v>60.605999999999987</v>
      </c>
      <c r="AR8" s="3">
        <v>64.935000000000002</v>
      </c>
      <c r="AS8" s="1">
        <v>46.689998626708977</v>
      </c>
      <c r="AT8" s="2">
        <v>-7.2820685611172165E-2</v>
      </c>
      <c r="AU8" s="2">
        <v>-7.065440074966821E-3</v>
      </c>
      <c r="AV8" s="2">
        <v>7.1465623385116417E-2</v>
      </c>
      <c r="AW8" s="2">
        <v>0.69548133595284878</v>
      </c>
      <c r="AX8" s="2">
        <v>-0.115950372922889</v>
      </c>
      <c r="AY8" s="2">
        <v>0.1102970984542599</v>
      </c>
      <c r="AZ8" s="1">
        <v>52.189998626708977</v>
      </c>
      <c r="BA8" s="2">
        <v>-0.17053071364954839</v>
      </c>
      <c r="BB8" s="2">
        <v>-0.7235279064421265</v>
      </c>
      <c r="BC8" s="1">
        <v>29.639999389648441</v>
      </c>
      <c r="BD8" s="2">
        <v>0.46052637675310032</v>
      </c>
      <c r="BE8" s="2">
        <v>1.9289581662817019</v>
      </c>
      <c r="BF8" s="1">
        <v>43.29</v>
      </c>
      <c r="BG8" s="2">
        <v>-0.31531534389464277</v>
      </c>
      <c r="BH8" s="2">
        <v>0.20559014837048359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Shock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2023-08-10T02:05:45Z</dcterms:created>
  <dcterms:modified xsi:type="dcterms:W3CDTF">2023-08-10T02:05:46Z</dcterms:modified>
</cp:coreProperties>
</file>