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dev\da.research\personal\rxia\"/>
    </mc:Choice>
  </mc:AlternateContent>
  <xr:revisionPtr revIDLastSave="0" documentId="13_ncr:1_{9DC9CCF4-BC32-41C5-9E2A-0B2949F55352}" xr6:coauthVersionLast="45" xr6:coauthVersionMax="45" xr10:uidLastSave="{00000000-0000-0000-0000-000000000000}"/>
  <bookViews>
    <workbookView xWindow="-120" yWindow="-120" windowWidth="29040" windowHeight="15840" activeTab="2" xr2:uid="{00000000-000D-0000-FFFF-FFFF00000000}"/>
  </bookViews>
  <sheets>
    <sheet name="ATEC_SUMMARY" sheetId="1" r:id="rId1"/>
    <sheet name="ATEC_QTR" sheetId="2" r:id="rId2"/>
    <sheet name="ATEC_PROJECTIONS" sheetId="3" r:id="rId3"/>
    <sheet name="ATEC_OUTLIER_CHECK" sheetId="4" r:id="rId4"/>
    <sheet name="ATECEST_QTR_SUM" sheetId="5" r:id="rId5"/>
    <sheet name="LR_PROJECTION" sheetId="6" r:id="rId6"/>
  </sheets>
  <definedNames>
    <definedName name="_xlnm._FilterDatabase" localSheetId="3" hidden="1">ATEC_OUTLIER_CHECK!$A$2:$AE$2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F4" i="4" l="1"/>
  <c r="AF5" i="4"/>
  <c r="AF6" i="4"/>
  <c r="AF7" i="4"/>
  <c r="AF8" i="4"/>
  <c r="AF9" i="4"/>
  <c r="AF10" i="4"/>
  <c r="AF11" i="4"/>
  <c r="AF12" i="4"/>
  <c r="AF13" i="4"/>
  <c r="AF14" i="4"/>
  <c r="AF15" i="4"/>
  <c r="AF16" i="4"/>
  <c r="AF17" i="4"/>
  <c r="AF18" i="4"/>
  <c r="AF19" i="4"/>
  <c r="AF20" i="4"/>
  <c r="AF21" i="4"/>
  <c r="AF22" i="4"/>
  <c r="AF23" i="4"/>
  <c r="AF24" i="4"/>
  <c r="AF25" i="4"/>
  <c r="AF26" i="4"/>
  <c r="AF27" i="4"/>
  <c r="AF28" i="4"/>
  <c r="AF29" i="4"/>
  <c r="AF30" i="4"/>
  <c r="AF31" i="4"/>
  <c r="AF32" i="4"/>
  <c r="AF33" i="4"/>
  <c r="AF34" i="4"/>
  <c r="AF35" i="4"/>
  <c r="AF36" i="4"/>
  <c r="AF37" i="4"/>
  <c r="AF38" i="4"/>
  <c r="AF39" i="4"/>
  <c r="AF40" i="4"/>
  <c r="AF41" i="4"/>
  <c r="AF42" i="4"/>
  <c r="AF43" i="4"/>
  <c r="AF44" i="4"/>
  <c r="AF45" i="4"/>
  <c r="AF46" i="4"/>
  <c r="AF47" i="4"/>
  <c r="AF48" i="4"/>
  <c r="AF49" i="4"/>
  <c r="AF50" i="4"/>
  <c r="AF51" i="4"/>
  <c r="AF52" i="4"/>
  <c r="AF53" i="4"/>
  <c r="AF54" i="4"/>
  <c r="AF55" i="4"/>
  <c r="AF56" i="4"/>
  <c r="AF57" i="4"/>
  <c r="AF58" i="4"/>
  <c r="AF59" i="4"/>
  <c r="AF60" i="4"/>
  <c r="AF61" i="4"/>
  <c r="AF62" i="4"/>
  <c r="AF63" i="4"/>
  <c r="AF64" i="4"/>
  <c r="AF65" i="4"/>
  <c r="AF66" i="4"/>
  <c r="AF67" i="4"/>
  <c r="AF68" i="4"/>
  <c r="AF69" i="4"/>
  <c r="AF70" i="4"/>
  <c r="AF71" i="4"/>
  <c r="AF72" i="4"/>
  <c r="AF73" i="4"/>
  <c r="AF74" i="4"/>
  <c r="AF75" i="4"/>
  <c r="AF76" i="4"/>
  <c r="AF77" i="4"/>
  <c r="AF78" i="4"/>
  <c r="AF79" i="4"/>
  <c r="AF80" i="4"/>
  <c r="AF81" i="4"/>
  <c r="AF82" i="4"/>
  <c r="AF83" i="4"/>
  <c r="AF84" i="4"/>
  <c r="AF85" i="4"/>
  <c r="AF86" i="4"/>
  <c r="AF87" i="4"/>
  <c r="AF88" i="4"/>
  <c r="AF89" i="4"/>
  <c r="AF90" i="4"/>
  <c r="AF91" i="4"/>
  <c r="AF92" i="4"/>
  <c r="AF93" i="4"/>
  <c r="AF94" i="4"/>
  <c r="AF95" i="4"/>
  <c r="AF96" i="4"/>
  <c r="AF97" i="4"/>
  <c r="AF98" i="4"/>
  <c r="AF99" i="4"/>
  <c r="AF100" i="4"/>
  <c r="AF101" i="4"/>
  <c r="AF102" i="4"/>
  <c r="AF103" i="4"/>
  <c r="AF104" i="4"/>
  <c r="AF105" i="4"/>
  <c r="AF106" i="4"/>
  <c r="AF107" i="4"/>
  <c r="AF108" i="4"/>
  <c r="AF109" i="4"/>
  <c r="AF110" i="4"/>
  <c r="AF111" i="4"/>
  <c r="AF112" i="4"/>
  <c r="AF113" i="4"/>
  <c r="AF114" i="4"/>
  <c r="AF115" i="4"/>
  <c r="AF116" i="4"/>
  <c r="AF117" i="4"/>
  <c r="AF118" i="4"/>
  <c r="AF119" i="4"/>
  <c r="AF120" i="4"/>
  <c r="AF121" i="4"/>
  <c r="AF122" i="4"/>
  <c r="AF123" i="4"/>
  <c r="AF124" i="4"/>
  <c r="AF125" i="4"/>
  <c r="AF3" i="4"/>
</calcChain>
</file>

<file path=xl/sharedStrings.xml><?xml version="1.0" encoding="utf-8"?>
<sst xmlns="http://schemas.openxmlformats.org/spreadsheetml/2006/main" count="126" uniqueCount="63">
  <si>
    <t>GP_TRANSACTION_DATE</t>
  </si>
  <si>
    <t>PANEL_FACILITY_CNT</t>
  </si>
  <si>
    <t>FACILITY_FACTOR</t>
  </si>
  <si>
    <t>AVG_FACILITY_SPEND</t>
  </si>
  <si>
    <t>COMPANY_FACILITY_COUNT</t>
  </si>
  <si>
    <t>TOTAL_SPEND</t>
  </si>
  <si>
    <t>COMPANY_Factor_Est</t>
  </si>
  <si>
    <t>Estimate</t>
  </si>
  <si>
    <t>Calendar</t>
  </si>
  <si>
    <t>EST</t>
  </si>
  <si>
    <t>2010Q1</t>
  </si>
  <si>
    <t>2010Q2</t>
  </si>
  <si>
    <t>2010Q3</t>
  </si>
  <si>
    <t>2010Q4</t>
  </si>
  <si>
    <t>2011Q1</t>
  </si>
  <si>
    <t>2011Q2</t>
  </si>
  <si>
    <t>2011Q3</t>
  </si>
  <si>
    <t>2011Q4</t>
  </si>
  <si>
    <t>2012Q1</t>
  </si>
  <si>
    <t>2012Q2</t>
  </si>
  <si>
    <t>2012Q3</t>
  </si>
  <si>
    <t>2012Q4</t>
  </si>
  <si>
    <t>2013Q1</t>
  </si>
  <si>
    <t>2013Q2</t>
  </si>
  <si>
    <t>2013Q3</t>
  </si>
  <si>
    <t>2013Q4</t>
  </si>
  <si>
    <t>2014Q1</t>
  </si>
  <si>
    <t>2014Q2</t>
  </si>
  <si>
    <t>2014Q3</t>
  </si>
  <si>
    <t>2014Q4</t>
  </si>
  <si>
    <t>2015Q1</t>
  </si>
  <si>
    <t>2015Q2</t>
  </si>
  <si>
    <t>2015Q3</t>
  </si>
  <si>
    <t>2015Q4</t>
  </si>
  <si>
    <t>2016Q1</t>
  </si>
  <si>
    <t>2016Q2</t>
  </si>
  <si>
    <t>2016Q3</t>
  </si>
  <si>
    <t>2016Q4</t>
  </si>
  <si>
    <t>2017Q1</t>
  </si>
  <si>
    <t>2017Q2</t>
  </si>
  <si>
    <t>2017Q3</t>
  </si>
  <si>
    <t>2017Q4</t>
  </si>
  <si>
    <t>2018Q1</t>
  </si>
  <si>
    <t>2018Q2</t>
  </si>
  <si>
    <t>2018Q3</t>
  </si>
  <si>
    <t>2018Q4</t>
  </si>
  <si>
    <t>2019Q1</t>
  </si>
  <si>
    <t>2019Q2</t>
  </si>
  <si>
    <t>2019Q3</t>
  </si>
  <si>
    <t>CALENDAR</t>
  </si>
  <si>
    <t>RAW_SPEND</t>
  </si>
  <si>
    <t>REPORTED</t>
  </si>
  <si>
    <t>FACTOR</t>
  </si>
  <si>
    <t>PROJECTIONS</t>
  </si>
  <si>
    <t>QoQ</t>
  </si>
  <si>
    <t>Est_QoQ</t>
  </si>
  <si>
    <t>ACCURACY</t>
  </si>
  <si>
    <t>FACILITYID</t>
  </si>
  <si>
    <t>SCALE_ADJUST</t>
  </si>
  <si>
    <t>ADJ_PROJECTIONS</t>
  </si>
  <si>
    <t>Total Spend</t>
  </si>
  <si>
    <t>Rolling 6mo std</t>
  </si>
  <si>
    <t>Spend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</si>
</sst>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164" fontId="1" fillId="0" borderId="1" xfId="0" applyNumberFormat="1" applyFont="1" applyBorder="1" applyAlignment="1">
      <alignment horizontal="center" vertical="top"/>
    </xf>
    <xf numFmtId="165" fontId="0" fillId="0" borderId="0" xfId="0" applyNumberFormat="1"/>
    <xf numFmtId="0" fontId="0" fillId="3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8"/>
  <sheetViews>
    <sheetView topLeftCell="A4" workbookViewId="0"/>
  </sheetViews>
  <sheetFormatPr defaultRowHeight="15" x14ac:dyDescent="0.25"/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2">
        <v>40179</v>
      </c>
      <c r="B2">
        <v>421</v>
      </c>
      <c r="C2">
        <v>12.11</v>
      </c>
      <c r="D2">
        <v>27604.51</v>
      </c>
      <c r="E2">
        <v>25</v>
      </c>
      <c r="F2">
        <v>690112.68</v>
      </c>
      <c r="G2">
        <v>302.75</v>
      </c>
      <c r="H2">
        <v>8357265.4000000004</v>
      </c>
    </row>
    <row r="3" spans="1:8" x14ac:dyDescent="0.25">
      <c r="A3" s="2">
        <v>40210</v>
      </c>
      <c r="B3">
        <v>432</v>
      </c>
      <c r="C3">
        <v>11.81</v>
      </c>
      <c r="D3">
        <v>38189.83</v>
      </c>
      <c r="E3">
        <v>30</v>
      </c>
      <c r="F3">
        <v>1145694.92</v>
      </c>
      <c r="G3">
        <v>354.3</v>
      </c>
      <c r="H3">
        <v>13530656.77</v>
      </c>
    </row>
    <row r="4" spans="1:8" x14ac:dyDescent="0.25">
      <c r="A4" s="2">
        <v>40238</v>
      </c>
      <c r="B4">
        <v>445</v>
      </c>
      <c r="C4">
        <v>11.46</v>
      </c>
      <c r="D4">
        <v>32842.71</v>
      </c>
      <c r="E4">
        <v>36</v>
      </c>
      <c r="F4">
        <v>1182337.6200000001</v>
      </c>
      <c r="G4">
        <v>412.56</v>
      </c>
      <c r="H4">
        <v>13549588.439999999</v>
      </c>
    </row>
    <row r="5" spans="1:8" x14ac:dyDescent="0.25">
      <c r="A5" s="2">
        <v>40269</v>
      </c>
      <c r="B5">
        <v>460</v>
      </c>
      <c r="C5">
        <v>11.09</v>
      </c>
      <c r="D5">
        <v>34164.1</v>
      </c>
      <c r="E5">
        <v>23</v>
      </c>
      <c r="F5">
        <v>785774.39</v>
      </c>
      <c r="G5">
        <v>255.07</v>
      </c>
      <c r="H5">
        <v>8714236.9900000002</v>
      </c>
    </row>
    <row r="6" spans="1:8" x14ac:dyDescent="0.25">
      <c r="A6" s="2">
        <v>40299</v>
      </c>
      <c r="B6">
        <v>469</v>
      </c>
      <c r="C6">
        <v>10.87</v>
      </c>
      <c r="D6">
        <v>33765.730000000003</v>
      </c>
      <c r="E6">
        <v>28</v>
      </c>
      <c r="F6">
        <v>945440.55</v>
      </c>
      <c r="G6">
        <v>304.36</v>
      </c>
      <c r="H6">
        <v>10276937.58</v>
      </c>
    </row>
    <row r="7" spans="1:8" x14ac:dyDescent="0.25">
      <c r="A7" s="2">
        <v>40330</v>
      </c>
      <c r="B7">
        <v>528</v>
      </c>
      <c r="C7">
        <v>9.66</v>
      </c>
      <c r="D7">
        <v>25075.96</v>
      </c>
      <c r="E7">
        <v>33</v>
      </c>
      <c r="F7">
        <v>827506.52</v>
      </c>
      <c r="G7">
        <v>318.77999999999997</v>
      </c>
      <c r="H7">
        <v>7993714.5300000003</v>
      </c>
    </row>
    <row r="8" spans="1:8" x14ac:dyDescent="0.25">
      <c r="A8" s="2">
        <v>40360</v>
      </c>
      <c r="B8">
        <v>529</v>
      </c>
      <c r="C8">
        <v>9.64</v>
      </c>
      <c r="D8">
        <v>31669.48</v>
      </c>
      <c r="E8">
        <v>32</v>
      </c>
      <c r="F8">
        <v>1013423.21</v>
      </c>
      <c r="G8">
        <v>308.48</v>
      </c>
      <c r="H8">
        <v>9769401.1899999995</v>
      </c>
    </row>
    <row r="9" spans="1:8" x14ac:dyDescent="0.25">
      <c r="A9" s="2">
        <v>40391</v>
      </c>
      <c r="B9">
        <v>541</v>
      </c>
      <c r="C9">
        <v>9.43</v>
      </c>
      <c r="D9">
        <v>41471.769999999997</v>
      </c>
      <c r="E9">
        <v>30</v>
      </c>
      <c r="F9">
        <v>1244153.2</v>
      </c>
      <c r="G9">
        <v>282.89999999999998</v>
      </c>
      <c r="H9">
        <v>11732363.73</v>
      </c>
    </row>
    <row r="10" spans="1:8" x14ac:dyDescent="0.25">
      <c r="A10" s="2">
        <v>40422</v>
      </c>
      <c r="B10">
        <v>554</v>
      </c>
      <c r="C10">
        <v>9.2100000000000009</v>
      </c>
      <c r="D10">
        <v>33920.74</v>
      </c>
      <c r="E10">
        <v>29</v>
      </c>
      <c r="F10">
        <v>983701.58</v>
      </c>
      <c r="G10">
        <v>267.08999999999997</v>
      </c>
      <c r="H10">
        <v>9059890.4499999993</v>
      </c>
    </row>
    <row r="11" spans="1:8" x14ac:dyDescent="0.25">
      <c r="A11" s="2">
        <v>40452</v>
      </c>
      <c r="B11">
        <v>593</v>
      </c>
      <c r="C11">
        <v>8.6</v>
      </c>
      <c r="D11">
        <v>29963.24</v>
      </c>
      <c r="E11">
        <v>35</v>
      </c>
      <c r="F11">
        <v>1048713.57</v>
      </c>
      <c r="G11">
        <v>301</v>
      </c>
      <c r="H11">
        <v>9018935.2400000002</v>
      </c>
    </row>
    <row r="12" spans="1:8" x14ac:dyDescent="0.25">
      <c r="A12" s="2">
        <v>40483</v>
      </c>
      <c r="B12">
        <v>609</v>
      </c>
      <c r="C12">
        <v>8.3699999999999992</v>
      </c>
      <c r="D12">
        <v>24656.9</v>
      </c>
      <c r="E12">
        <v>31</v>
      </c>
      <c r="F12">
        <v>764363.91</v>
      </c>
      <c r="G12">
        <v>259.47000000000003</v>
      </c>
      <c r="H12">
        <v>6397725.8399999999</v>
      </c>
    </row>
    <row r="13" spans="1:8" x14ac:dyDescent="0.25">
      <c r="A13" s="2">
        <v>40513</v>
      </c>
      <c r="B13">
        <v>610</v>
      </c>
      <c r="C13">
        <v>8.36</v>
      </c>
      <c r="D13">
        <v>28926</v>
      </c>
      <c r="E13">
        <v>35</v>
      </c>
      <c r="F13">
        <v>1012409.84</v>
      </c>
      <c r="G13">
        <v>292.60000000000002</v>
      </c>
      <c r="H13">
        <v>8463747.5999999996</v>
      </c>
    </row>
    <row r="14" spans="1:8" x14ac:dyDescent="0.25">
      <c r="A14" s="2">
        <v>40544</v>
      </c>
      <c r="B14">
        <v>670</v>
      </c>
      <c r="C14">
        <v>7.61</v>
      </c>
      <c r="D14">
        <v>44018.68</v>
      </c>
      <c r="E14">
        <v>35</v>
      </c>
      <c r="F14">
        <v>1540653.9</v>
      </c>
      <c r="G14">
        <v>266.35000000000002</v>
      </c>
      <c r="H14">
        <v>11724375.42</v>
      </c>
    </row>
    <row r="15" spans="1:8" x14ac:dyDescent="0.25">
      <c r="A15" s="2">
        <v>40575</v>
      </c>
      <c r="B15">
        <v>680</v>
      </c>
      <c r="C15">
        <v>7.5</v>
      </c>
      <c r="D15">
        <v>39964.85</v>
      </c>
      <c r="E15">
        <v>30</v>
      </c>
      <c r="F15">
        <v>1198945.3600000001</v>
      </c>
      <c r="G15">
        <v>225</v>
      </c>
      <c r="H15">
        <v>8992091.25</v>
      </c>
    </row>
    <row r="16" spans="1:8" x14ac:dyDescent="0.25">
      <c r="A16" s="2">
        <v>40603</v>
      </c>
      <c r="B16">
        <v>661</v>
      </c>
      <c r="C16">
        <v>7.72</v>
      </c>
      <c r="D16">
        <v>46429.79</v>
      </c>
      <c r="E16">
        <v>38</v>
      </c>
      <c r="F16">
        <v>1764332.02</v>
      </c>
      <c r="G16">
        <v>293.36</v>
      </c>
      <c r="H16">
        <v>13620643.189999999</v>
      </c>
    </row>
    <row r="17" spans="1:8" x14ac:dyDescent="0.25">
      <c r="A17" s="2">
        <v>40634</v>
      </c>
      <c r="B17">
        <v>681</v>
      </c>
      <c r="C17">
        <v>7.49</v>
      </c>
      <c r="D17">
        <v>44051.32</v>
      </c>
      <c r="E17">
        <v>35</v>
      </c>
      <c r="F17">
        <v>1541796.07</v>
      </c>
      <c r="G17">
        <v>262.14999999999998</v>
      </c>
      <c r="H17">
        <v>11548053.539999999</v>
      </c>
    </row>
    <row r="18" spans="1:8" x14ac:dyDescent="0.25">
      <c r="A18" s="2">
        <v>40664</v>
      </c>
      <c r="B18">
        <v>721</v>
      </c>
      <c r="C18">
        <v>7.07</v>
      </c>
      <c r="D18">
        <v>25341.87</v>
      </c>
      <c r="E18">
        <v>38</v>
      </c>
      <c r="F18">
        <v>962991.24</v>
      </c>
      <c r="G18">
        <v>268.66000000000003</v>
      </c>
      <c r="H18">
        <v>6808346.79</v>
      </c>
    </row>
    <row r="19" spans="1:8" x14ac:dyDescent="0.25">
      <c r="A19" s="2">
        <v>40695</v>
      </c>
      <c r="B19">
        <v>705</v>
      </c>
      <c r="C19">
        <v>7.23</v>
      </c>
      <c r="D19">
        <v>35951.94</v>
      </c>
      <c r="E19">
        <v>43</v>
      </c>
      <c r="F19">
        <v>1545933.22</v>
      </c>
      <c r="G19">
        <v>310.89</v>
      </c>
      <c r="H19">
        <v>11177098.630000001</v>
      </c>
    </row>
    <row r="20" spans="1:8" x14ac:dyDescent="0.25">
      <c r="A20" s="2">
        <v>40725</v>
      </c>
      <c r="B20">
        <v>727</v>
      </c>
      <c r="C20">
        <v>7.02</v>
      </c>
      <c r="D20">
        <v>37318.79</v>
      </c>
      <c r="E20">
        <v>38</v>
      </c>
      <c r="F20">
        <v>1418113.97</v>
      </c>
      <c r="G20">
        <v>266.76</v>
      </c>
      <c r="H20">
        <v>9955160.4199999999</v>
      </c>
    </row>
    <row r="21" spans="1:8" x14ac:dyDescent="0.25">
      <c r="A21" s="2">
        <v>40756</v>
      </c>
      <c r="B21">
        <v>770</v>
      </c>
      <c r="C21">
        <v>6.62</v>
      </c>
      <c r="D21">
        <v>45784.01</v>
      </c>
      <c r="E21">
        <v>47</v>
      </c>
      <c r="F21">
        <v>2151848.61</v>
      </c>
      <c r="G21">
        <v>311.14</v>
      </c>
      <c r="H21">
        <v>14245236.869999999</v>
      </c>
    </row>
    <row r="22" spans="1:8" x14ac:dyDescent="0.25">
      <c r="A22" s="2">
        <v>40787</v>
      </c>
      <c r="B22">
        <v>763</v>
      </c>
      <c r="C22">
        <v>6.68</v>
      </c>
      <c r="D22">
        <v>41820.11</v>
      </c>
      <c r="E22">
        <v>48</v>
      </c>
      <c r="F22">
        <v>2007365.23</v>
      </c>
      <c r="G22">
        <v>320.64</v>
      </c>
      <c r="H22">
        <v>13409200.07</v>
      </c>
    </row>
    <row r="23" spans="1:8" x14ac:dyDescent="0.25">
      <c r="A23" s="2">
        <v>40817</v>
      </c>
      <c r="B23">
        <v>794</v>
      </c>
      <c r="C23">
        <v>6.42</v>
      </c>
      <c r="D23">
        <v>38556.519999999997</v>
      </c>
      <c r="E23">
        <v>50</v>
      </c>
      <c r="F23">
        <v>1927826.17</v>
      </c>
      <c r="G23">
        <v>321</v>
      </c>
      <c r="H23">
        <v>12376642.92</v>
      </c>
    </row>
    <row r="24" spans="1:8" x14ac:dyDescent="0.25">
      <c r="A24" s="2">
        <v>40848</v>
      </c>
      <c r="B24">
        <v>739</v>
      </c>
      <c r="C24">
        <v>6.9</v>
      </c>
      <c r="D24">
        <v>38070.25</v>
      </c>
      <c r="E24">
        <v>44</v>
      </c>
      <c r="F24">
        <v>1675091.16</v>
      </c>
      <c r="G24">
        <v>303.60000000000002</v>
      </c>
      <c r="H24">
        <v>11558127.9</v>
      </c>
    </row>
    <row r="25" spans="1:8" x14ac:dyDescent="0.25">
      <c r="A25" s="2">
        <v>40878</v>
      </c>
      <c r="B25">
        <v>772</v>
      </c>
      <c r="C25">
        <v>6.61</v>
      </c>
      <c r="D25">
        <v>36385.800000000003</v>
      </c>
      <c r="E25">
        <v>44</v>
      </c>
      <c r="F25">
        <v>1600975.37</v>
      </c>
      <c r="G25">
        <v>290.83999999999997</v>
      </c>
      <c r="H25">
        <v>10582446.07</v>
      </c>
    </row>
    <row r="26" spans="1:8" x14ac:dyDescent="0.25">
      <c r="A26" s="2">
        <v>40909</v>
      </c>
      <c r="B26">
        <v>827</v>
      </c>
      <c r="C26">
        <v>6.17</v>
      </c>
      <c r="D26">
        <v>38511.25</v>
      </c>
      <c r="E26">
        <v>50</v>
      </c>
      <c r="F26">
        <v>1925562.66</v>
      </c>
      <c r="G26">
        <v>308.5</v>
      </c>
      <c r="H26">
        <v>11880720.619999999</v>
      </c>
    </row>
    <row r="27" spans="1:8" x14ac:dyDescent="0.25">
      <c r="A27" s="2">
        <v>40940</v>
      </c>
      <c r="B27">
        <v>829</v>
      </c>
      <c r="C27">
        <v>6.15</v>
      </c>
      <c r="D27">
        <v>29773.48</v>
      </c>
      <c r="E27">
        <v>57</v>
      </c>
      <c r="F27">
        <v>1697088.18</v>
      </c>
      <c r="G27">
        <v>350.55</v>
      </c>
      <c r="H27">
        <v>10437093.41</v>
      </c>
    </row>
    <row r="28" spans="1:8" x14ac:dyDescent="0.25">
      <c r="A28" s="2">
        <v>40969</v>
      </c>
      <c r="B28">
        <v>825</v>
      </c>
      <c r="C28">
        <v>6.18</v>
      </c>
      <c r="D28">
        <v>34169.019999999997</v>
      </c>
      <c r="E28">
        <v>50</v>
      </c>
      <c r="F28">
        <v>1708450.77</v>
      </c>
      <c r="G28">
        <v>309</v>
      </c>
      <c r="H28">
        <v>10558227.18</v>
      </c>
    </row>
    <row r="29" spans="1:8" x14ac:dyDescent="0.25">
      <c r="A29" s="2">
        <v>41000</v>
      </c>
      <c r="B29">
        <v>819</v>
      </c>
      <c r="C29">
        <v>6.23</v>
      </c>
      <c r="D29">
        <v>32939.410000000003</v>
      </c>
      <c r="E29">
        <v>45</v>
      </c>
      <c r="F29">
        <v>1482273.65</v>
      </c>
      <c r="G29">
        <v>280.35000000000002</v>
      </c>
      <c r="H29">
        <v>9234563.5899999999</v>
      </c>
    </row>
    <row r="30" spans="1:8" x14ac:dyDescent="0.25">
      <c r="A30" s="2">
        <v>41030</v>
      </c>
      <c r="B30">
        <v>834</v>
      </c>
      <c r="C30">
        <v>6.12</v>
      </c>
      <c r="D30">
        <v>41469.24</v>
      </c>
      <c r="E30">
        <v>52</v>
      </c>
      <c r="F30">
        <v>2156400.42</v>
      </c>
      <c r="G30">
        <v>318.24</v>
      </c>
      <c r="H30">
        <v>13197170.939999999</v>
      </c>
    </row>
    <row r="31" spans="1:8" x14ac:dyDescent="0.25">
      <c r="A31" s="2">
        <v>41061</v>
      </c>
      <c r="B31">
        <v>864</v>
      </c>
      <c r="C31">
        <v>5.9</v>
      </c>
      <c r="D31">
        <v>50308.33</v>
      </c>
      <c r="E31">
        <v>50</v>
      </c>
      <c r="F31">
        <v>2515416.4900000002</v>
      </c>
      <c r="G31">
        <v>295</v>
      </c>
      <c r="H31">
        <v>14840957.35</v>
      </c>
    </row>
    <row r="32" spans="1:8" x14ac:dyDescent="0.25">
      <c r="A32" s="2">
        <v>41091</v>
      </c>
      <c r="B32">
        <v>803</v>
      </c>
      <c r="C32">
        <v>6.35</v>
      </c>
      <c r="D32">
        <v>33158.17</v>
      </c>
      <c r="E32">
        <v>42</v>
      </c>
      <c r="F32">
        <v>1392642.95</v>
      </c>
      <c r="G32">
        <v>266.7</v>
      </c>
      <c r="H32">
        <v>8843283.9399999995</v>
      </c>
    </row>
    <row r="33" spans="1:8" x14ac:dyDescent="0.25">
      <c r="A33" s="2">
        <v>41122</v>
      </c>
      <c r="B33">
        <v>854</v>
      </c>
      <c r="C33">
        <v>5.97</v>
      </c>
      <c r="D33">
        <v>37407.42</v>
      </c>
      <c r="E33">
        <v>48</v>
      </c>
      <c r="F33">
        <v>1795556.11</v>
      </c>
      <c r="G33">
        <v>286.56</v>
      </c>
      <c r="H33">
        <v>10719470.279999999</v>
      </c>
    </row>
    <row r="34" spans="1:8" x14ac:dyDescent="0.25">
      <c r="A34" s="2">
        <v>41153</v>
      </c>
      <c r="B34">
        <v>873</v>
      </c>
      <c r="C34">
        <v>5.84</v>
      </c>
      <c r="D34">
        <v>43461.05</v>
      </c>
      <c r="E34">
        <v>41</v>
      </c>
      <c r="F34">
        <v>1781903.06</v>
      </c>
      <c r="G34">
        <v>239.44</v>
      </c>
      <c r="H34">
        <v>10406313.810000001</v>
      </c>
    </row>
    <row r="35" spans="1:8" x14ac:dyDescent="0.25">
      <c r="A35" s="2">
        <v>41183</v>
      </c>
      <c r="B35">
        <v>887</v>
      </c>
      <c r="C35">
        <v>5.75</v>
      </c>
      <c r="D35">
        <v>38793.279999999999</v>
      </c>
      <c r="E35">
        <v>54</v>
      </c>
      <c r="F35">
        <v>2094837.38</v>
      </c>
      <c r="G35">
        <v>310.5</v>
      </c>
      <c r="H35">
        <v>12045313.439999999</v>
      </c>
    </row>
    <row r="36" spans="1:8" x14ac:dyDescent="0.25">
      <c r="A36" s="2">
        <v>41214</v>
      </c>
      <c r="B36">
        <v>876</v>
      </c>
      <c r="C36">
        <v>5.82</v>
      </c>
      <c r="D36">
        <v>46112.22</v>
      </c>
      <c r="E36">
        <v>45</v>
      </c>
      <c r="F36">
        <v>2075049.7</v>
      </c>
      <c r="G36">
        <v>261.89999999999998</v>
      </c>
      <c r="H36">
        <v>12076790.42</v>
      </c>
    </row>
    <row r="37" spans="1:8" x14ac:dyDescent="0.25">
      <c r="A37" s="2">
        <v>41244</v>
      </c>
      <c r="B37">
        <v>913</v>
      </c>
      <c r="C37">
        <v>5.59</v>
      </c>
      <c r="D37">
        <v>32217.35</v>
      </c>
      <c r="E37">
        <v>56</v>
      </c>
      <c r="F37">
        <v>1804171.52</v>
      </c>
      <c r="G37">
        <v>313.04000000000002</v>
      </c>
      <c r="H37">
        <v>10085319.24</v>
      </c>
    </row>
    <row r="38" spans="1:8" x14ac:dyDescent="0.25">
      <c r="A38" s="2">
        <v>41275</v>
      </c>
      <c r="B38">
        <v>954</v>
      </c>
      <c r="C38">
        <v>5.35</v>
      </c>
      <c r="D38">
        <v>47437.36</v>
      </c>
      <c r="E38">
        <v>44</v>
      </c>
      <c r="F38">
        <v>2087243.65</v>
      </c>
      <c r="G38">
        <v>235.4</v>
      </c>
      <c r="H38">
        <v>11166754.539999999</v>
      </c>
    </row>
    <row r="39" spans="1:8" x14ac:dyDescent="0.25">
      <c r="A39" s="2">
        <v>41306</v>
      </c>
      <c r="B39">
        <v>950</v>
      </c>
      <c r="C39">
        <v>5.37</v>
      </c>
      <c r="D39">
        <v>36807.5</v>
      </c>
      <c r="E39">
        <v>48</v>
      </c>
      <c r="F39">
        <v>1766759.86</v>
      </c>
      <c r="G39">
        <v>257.76</v>
      </c>
      <c r="H39">
        <v>9487501.1999999993</v>
      </c>
    </row>
    <row r="40" spans="1:8" x14ac:dyDescent="0.25">
      <c r="A40" s="2">
        <v>41334</v>
      </c>
      <c r="B40">
        <v>985</v>
      </c>
      <c r="C40">
        <v>5.18</v>
      </c>
      <c r="D40">
        <v>37236.550000000003</v>
      </c>
      <c r="E40">
        <v>49</v>
      </c>
      <c r="F40">
        <v>1824591</v>
      </c>
      <c r="G40">
        <v>253.82</v>
      </c>
      <c r="H40">
        <v>9451381.1199999992</v>
      </c>
    </row>
    <row r="41" spans="1:8" x14ac:dyDescent="0.25">
      <c r="A41" s="2">
        <v>41365</v>
      </c>
      <c r="B41">
        <v>1040</v>
      </c>
      <c r="C41">
        <v>4.9000000000000004</v>
      </c>
      <c r="D41">
        <v>38781.910000000003</v>
      </c>
      <c r="E41">
        <v>48</v>
      </c>
      <c r="F41">
        <v>1861531.87</v>
      </c>
      <c r="G41">
        <v>235.2</v>
      </c>
      <c r="H41">
        <v>9121505.2300000004</v>
      </c>
    </row>
    <row r="42" spans="1:8" x14ac:dyDescent="0.25">
      <c r="A42" s="2">
        <v>41395</v>
      </c>
      <c r="B42">
        <v>1057</v>
      </c>
      <c r="C42">
        <v>4.82</v>
      </c>
      <c r="D42">
        <v>41447.129999999997</v>
      </c>
      <c r="E42">
        <v>49</v>
      </c>
      <c r="F42">
        <v>2030909.4</v>
      </c>
      <c r="G42">
        <v>236.18</v>
      </c>
      <c r="H42">
        <v>9788983.1600000001</v>
      </c>
    </row>
    <row r="43" spans="1:8" x14ac:dyDescent="0.25">
      <c r="A43" s="2">
        <v>41426</v>
      </c>
      <c r="B43">
        <v>1066</v>
      </c>
      <c r="C43">
        <v>4.78</v>
      </c>
      <c r="D43">
        <v>36391.589999999997</v>
      </c>
      <c r="E43">
        <v>49</v>
      </c>
      <c r="F43">
        <v>1783187.89</v>
      </c>
      <c r="G43">
        <v>234.22</v>
      </c>
      <c r="H43">
        <v>8523638.2100000009</v>
      </c>
    </row>
    <row r="44" spans="1:8" x14ac:dyDescent="0.25">
      <c r="A44" s="2">
        <v>41456</v>
      </c>
      <c r="B44">
        <v>1082</v>
      </c>
      <c r="C44">
        <v>4.71</v>
      </c>
      <c r="D44">
        <v>28947.29</v>
      </c>
      <c r="E44">
        <v>54</v>
      </c>
      <c r="F44">
        <v>1563153.89</v>
      </c>
      <c r="G44">
        <v>254.34</v>
      </c>
      <c r="H44">
        <v>7362453.7400000002</v>
      </c>
    </row>
    <row r="45" spans="1:8" x14ac:dyDescent="0.25">
      <c r="A45" s="2">
        <v>41487</v>
      </c>
      <c r="B45">
        <v>1074</v>
      </c>
      <c r="C45">
        <v>4.75</v>
      </c>
      <c r="D45">
        <v>38825.97</v>
      </c>
      <c r="E45">
        <v>52</v>
      </c>
      <c r="F45">
        <v>2018950.63</v>
      </c>
      <c r="G45">
        <v>247</v>
      </c>
      <c r="H45">
        <v>9590014.5899999999</v>
      </c>
    </row>
    <row r="46" spans="1:8" x14ac:dyDescent="0.25">
      <c r="A46" s="2">
        <v>41518</v>
      </c>
      <c r="B46">
        <v>1108</v>
      </c>
      <c r="C46">
        <v>4.5999999999999996</v>
      </c>
      <c r="D46">
        <v>41463.279999999999</v>
      </c>
      <c r="E46">
        <v>49</v>
      </c>
      <c r="F46">
        <v>2031700.84</v>
      </c>
      <c r="G46">
        <v>225.4</v>
      </c>
      <c r="H46">
        <v>9345823.3100000005</v>
      </c>
    </row>
    <row r="47" spans="1:8" x14ac:dyDescent="0.25">
      <c r="A47" s="2">
        <v>41548</v>
      </c>
      <c r="B47">
        <v>1108</v>
      </c>
      <c r="C47">
        <v>4.5999999999999996</v>
      </c>
      <c r="D47">
        <v>37640.300000000003</v>
      </c>
      <c r="E47">
        <v>57</v>
      </c>
      <c r="F47">
        <v>2145497.2200000002</v>
      </c>
      <c r="G47">
        <v>262.2</v>
      </c>
      <c r="H47">
        <v>9869286.6600000001</v>
      </c>
    </row>
    <row r="48" spans="1:8" x14ac:dyDescent="0.25">
      <c r="A48" s="2">
        <v>41579</v>
      </c>
      <c r="B48">
        <v>1109</v>
      </c>
      <c r="C48">
        <v>4.5999999999999996</v>
      </c>
      <c r="D48">
        <v>40319.4</v>
      </c>
      <c r="E48">
        <v>53</v>
      </c>
      <c r="F48">
        <v>2136928.2799999998</v>
      </c>
      <c r="G48">
        <v>243.8</v>
      </c>
      <c r="H48">
        <v>9829869.7200000007</v>
      </c>
    </row>
    <row r="49" spans="1:8" x14ac:dyDescent="0.25">
      <c r="A49" s="2">
        <v>41609</v>
      </c>
      <c r="B49">
        <v>1147</v>
      </c>
      <c r="C49">
        <v>4.45</v>
      </c>
      <c r="D49">
        <v>35734.480000000003</v>
      </c>
      <c r="E49">
        <v>50</v>
      </c>
      <c r="F49">
        <v>1786723.94</v>
      </c>
      <c r="G49">
        <v>222.5</v>
      </c>
      <c r="H49">
        <v>7950921.7999999998</v>
      </c>
    </row>
    <row r="50" spans="1:8" x14ac:dyDescent="0.25">
      <c r="A50" s="2">
        <v>41640</v>
      </c>
      <c r="B50">
        <v>1184</v>
      </c>
      <c r="C50">
        <v>4.3099999999999996</v>
      </c>
      <c r="D50">
        <v>28843.09</v>
      </c>
      <c r="E50">
        <v>60</v>
      </c>
      <c r="F50">
        <v>1730585.29</v>
      </c>
      <c r="G50">
        <v>258.60000000000002</v>
      </c>
      <c r="H50">
        <v>7458823.0700000003</v>
      </c>
    </row>
    <row r="51" spans="1:8" x14ac:dyDescent="0.25">
      <c r="A51" s="2">
        <v>41671</v>
      </c>
      <c r="B51">
        <v>1226</v>
      </c>
      <c r="C51">
        <v>4.16</v>
      </c>
      <c r="D51">
        <v>38480.32</v>
      </c>
      <c r="E51">
        <v>58</v>
      </c>
      <c r="F51">
        <v>2231858.36</v>
      </c>
      <c r="G51">
        <v>241.28</v>
      </c>
      <c r="H51">
        <v>9284531.6099999994</v>
      </c>
    </row>
    <row r="52" spans="1:8" x14ac:dyDescent="0.25">
      <c r="A52" s="2">
        <v>41699</v>
      </c>
      <c r="B52">
        <v>1221</v>
      </c>
      <c r="C52">
        <v>4.18</v>
      </c>
      <c r="D52">
        <v>35649.1</v>
      </c>
      <c r="E52">
        <v>60</v>
      </c>
      <c r="F52">
        <v>2138945.8199999998</v>
      </c>
      <c r="G52">
        <v>250.8</v>
      </c>
      <c r="H52">
        <v>8940794.2799999993</v>
      </c>
    </row>
    <row r="53" spans="1:8" x14ac:dyDescent="0.25">
      <c r="A53" s="2">
        <v>41730</v>
      </c>
      <c r="B53">
        <v>1226</v>
      </c>
      <c r="C53">
        <v>4.16</v>
      </c>
      <c r="D53">
        <v>34582.67</v>
      </c>
      <c r="E53">
        <v>63</v>
      </c>
      <c r="F53">
        <v>2178708.52</v>
      </c>
      <c r="G53">
        <v>262.08</v>
      </c>
      <c r="H53">
        <v>9063426.1500000004</v>
      </c>
    </row>
    <row r="54" spans="1:8" x14ac:dyDescent="0.25">
      <c r="A54" s="2">
        <v>41760</v>
      </c>
      <c r="B54">
        <v>1193</v>
      </c>
      <c r="C54">
        <v>4.2699999999999996</v>
      </c>
      <c r="D54">
        <v>30123.48</v>
      </c>
      <c r="E54">
        <v>67</v>
      </c>
      <c r="F54">
        <v>2018273.39</v>
      </c>
      <c r="G54">
        <v>286.08999999999997</v>
      </c>
      <c r="H54">
        <v>8618026.3900000006</v>
      </c>
    </row>
    <row r="55" spans="1:8" x14ac:dyDescent="0.25">
      <c r="A55" s="2">
        <v>41791</v>
      </c>
      <c r="B55">
        <v>1217</v>
      </c>
      <c r="C55">
        <v>4.1900000000000004</v>
      </c>
      <c r="D55">
        <v>28204.54</v>
      </c>
      <c r="E55">
        <v>65</v>
      </c>
      <c r="F55">
        <v>1833295.27</v>
      </c>
      <c r="G55">
        <v>272.35000000000002</v>
      </c>
      <c r="H55">
        <v>7681506.4699999997</v>
      </c>
    </row>
    <row r="56" spans="1:8" x14ac:dyDescent="0.25">
      <c r="A56" s="2">
        <v>41821</v>
      </c>
      <c r="B56">
        <v>1265</v>
      </c>
      <c r="C56">
        <v>4.03</v>
      </c>
      <c r="D56">
        <v>29067.599999999999</v>
      </c>
      <c r="E56">
        <v>71</v>
      </c>
      <c r="F56">
        <v>2063799.82</v>
      </c>
      <c r="G56">
        <v>286.13</v>
      </c>
      <c r="H56">
        <v>8317112.3899999997</v>
      </c>
    </row>
    <row r="57" spans="1:8" x14ac:dyDescent="0.25">
      <c r="A57" s="2">
        <v>41852</v>
      </c>
      <c r="B57">
        <v>1273</v>
      </c>
      <c r="C57">
        <v>4.01</v>
      </c>
      <c r="D57">
        <v>24441.040000000001</v>
      </c>
      <c r="E57">
        <v>68</v>
      </c>
      <c r="F57">
        <v>1661990.38</v>
      </c>
      <c r="G57">
        <v>272.68</v>
      </c>
      <c r="H57">
        <v>6664582.79</v>
      </c>
    </row>
    <row r="58" spans="1:8" x14ac:dyDescent="0.25">
      <c r="A58" s="2">
        <v>41883</v>
      </c>
      <c r="B58">
        <v>1300</v>
      </c>
      <c r="C58">
        <v>3.92</v>
      </c>
      <c r="D58">
        <v>30600.92</v>
      </c>
      <c r="E58">
        <v>73</v>
      </c>
      <c r="F58">
        <v>2233867.08</v>
      </c>
      <c r="G58">
        <v>286.16000000000003</v>
      </c>
      <c r="H58">
        <v>8756759.2699999996</v>
      </c>
    </row>
    <row r="59" spans="1:8" x14ac:dyDescent="0.25">
      <c r="A59" s="2">
        <v>41913</v>
      </c>
      <c r="B59">
        <v>1321</v>
      </c>
      <c r="C59">
        <v>3.86</v>
      </c>
      <c r="D59">
        <v>39001.620000000003</v>
      </c>
      <c r="E59">
        <v>81</v>
      </c>
      <c r="F59">
        <v>3159130.85</v>
      </c>
      <c r="G59">
        <v>312.66000000000003</v>
      </c>
      <c r="H59">
        <v>12194246.51</v>
      </c>
    </row>
    <row r="60" spans="1:8" x14ac:dyDescent="0.25">
      <c r="A60" s="2">
        <v>41944</v>
      </c>
      <c r="B60">
        <v>1275</v>
      </c>
      <c r="C60">
        <v>4</v>
      </c>
      <c r="D60">
        <v>31791.87</v>
      </c>
      <c r="E60">
        <v>68</v>
      </c>
      <c r="F60">
        <v>2161846.9500000002</v>
      </c>
      <c r="G60">
        <v>272</v>
      </c>
      <c r="H60">
        <v>8647388.6400000006</v>
      </c>
    </row>
    <row r="61" spans="1:8" x14ac:dyDescent="0.25">
      <c r="A61" s="2">
        <v>41974</v>
      </c>
      <c r="B61">
        <v>1274</v>
      </c>
      <c r="C61">
        <v>4</v>
      </c>
      <c r="D61">
        <v>34531.879999999997</v>
      </c>
      <c r="E61">
        <v>68</v>
      </c>
      <c r="F61">
        <v>2348167.7200000002</v>
      </c>
      <c r="G61">
        <v>272</v>
      </c>
      <c r="H61">
        <v>9392671.3599999994</v>
      </c>
    </row>
    <row r="62" spans="1:8" x14ac:dyDescent="0.25">
      <c r="A62" s="2">
        <v>42005</v>
      </c>
      <c r="B62">
        <v>1321</v>
      </c>
      <c r="C62">
        <v>3.86</v>
      </c>
      <c r="D62">
        <v>31465.91</v>
      </c>
      <c r="E62">
        <v>65</v>
      </c>
      <c r="F62">
        <v>2045284.1</v>
      </c>
      <c r="G62">
        <v>250.9</v>
      </c>
      <c r="H62">
        <v>7894796.8200000003</v>
      </c>
    </row>
    <row r="63" spans="1:8" x14ac:dyDescent="0.25">
      <c r="A63" s="2">
        <v>42036</v>
      </c>
      <c r="B63">
        <v>1296</v>
      </c>
      <c r="C63">
        <v>3.94</v>
      </c>
      <c r="D63">
        <v>28460.78</v>
      </c>
      <c r="E63">
        <v>63</v>
      </c>
      <c r="F63">
        <v>1793029.43</v>
      </c>
      <c r="G63">
        <v>248.22</v>
      </c>
      <c r="H63">
        <v>7064534.8099999996</v>
      </c>
    </row>
    <row r="64" spans="1:8" x14ac:dyDescent="0.25">
      <c r="A64" s="2">
        <v>42064</v>
      </c>
      <c r="B64">
        <v>1280</v>
      </c>
      <c r="C64">
        <v>3.98</v>
      </c>
      <c r="D64">
        <v>28030.48</v>
      </c>
      <c r="E64">
        <v>72</v>
      </c>
      <c r="F64">
        <v>2018194.26</v>
      </c>
      <c r="G64">
        <v>286.56</v>
      </c>
      <c r="H64">
        <v>8032414.3499999996</v>
      </c>
    </row>
    <row r="65" spans="1:8" x14ac:dyDescent="0.25">
      <c r="A65" s="2">
        <v>42095</v>
      </c>
      <c r="B65">
        <v>1325</v>
      </c>
      <c r="C65">
        <v>3.85</v>
      </c>
      <c r="D65">
        <v>32883.089999999997</v>
      </c>
      <c r="E65">
        <v>70</v>
      </c>
      <c r="F65">
        <v>2301816.4</v>
      </c>
      <c r="G65">
        <v>269.5</v>
      </c>
      <c r="H65">
        <v>8861992.75</v>
      </c>
    </row>
    <row r="66" spans="1:8" x14ac:dyDescent="0.25">
      <c r="A66" s="2">
        <v>42125</v>
      </c>
      <c r="B66">
        <v>1325</v>
      </c>
      <c r="C66">
        <v>3.85</v>
      </c>
      <c r="D66">
        <v>27571.29</v>
      </c>
      <c r="E66">
        <v>69</v>
      </c>
      <c r="F66">
        <v>1902418.82</v>
      </c>
      <c r="G66">
        <v>265.64999999999998</v>
      </c>
      <c r="H66">
        <v>7324313.1900000004</v>
      </c>
    </row>
    <row r="67" spans="1:8" x14ac:dyDescent="0.25">
      <c r="A67" s="2">
        <v>42156</v>
      </c>
      <c r="B67">
        <v>1383</v>
      </c>
      <c r="C67">
        <v>3.69</v>
      </c>
      <c r="D67">
        <v>27071.09</v>
      </c>
      <c r="E67">
        <v>80</v>
      </c>
      <c r="F67">
        <v>2165687.4700000002</v>
      </c>
      <c r="G67">
        <v>295.2</v>
      </c>
      <c r="H67">
        <v>7991385.7699999996</v>
      </c>
    </row>
    <row r="68" spans="1:8" x14ac:dyDescent="0.25">
      <c r="A68" s="2">
        <v>42186</v>
      </c>
      <c r="B68">
        <v>1366</v>
      </c>
      <c r="C68">
        <v>3.73</v>
      </c>
      <c r="D68">
        <v>26249.01</v>
      </c>
      <c r="E68">
        <v>64</v>
      </c>
      <c r="F68">
        <v>1679936.48</v>
      </c>
      <c r="G68">
        <v>238.72</v>
      </c>
      <c r="H68">
        <v>6266163.6699999999</v>
      </c>
    </row>
    <row r="69" spans="1:8" x14ac:dyDescent="0.25">
      <c r="A69" s="2">
        <v>42217</v>
      </c>
      <c r="B69">
        <v>1444</v>
      </c>
      <c r="C69">
        <v>3.53</v>
      </c>
      <c r="D69">
        <v>20579.82</v>
      </c>
      <c r="E69">
        <v>66</v>
      </c>
      <c r="F69">
        <v>1358267.93</v>
      </c>
      <c r="G69">
        <v>232.98</v>
      </c>
      <c r="H69">
        <v>4794686.46</v>
      </c>
    </row>
    <row r="70" spans="1:8" x14ac:dyDescent="0.25">
      <c r="A70" s="2">
        <v>42248</v>
      </c>
      <c r="B70">
        <v>1536</v>
      </c>
      <c r="C70">
        <v>3.32</v>
      </c>
      <c r="D70">
        <v>31858.74</v>
      </c>
      <c r="E70">
        <v>77</v>
      </c>
      <c r="F70">
        <v>2453123.31</v>
      </c>
      <c r="G70">
        <v>255.64</v>
      </c>
      <c r="H70">
        <v>8144368.29</v>
      </c>
    </row>
    <row r="71" spans="1:8" x14ac:dyDescent="0.25">
      <c r="A71" s="2">
        <v>42278</v>
      </c>
      <c r="B71">
        <v>1526</v>
      </c>
      <c r="C71">
        <v>3.34</v>
      </c>
      <c r="D71">
        <v>27924.03</v>
      </c>
      <c r="E71">
        <v>79</v>
      </c>
      <c r="F71">
        <v>2205998.0800000001</v>
      </c>
      <c r="G71">
        <v>263.86</v>
      </c>
      <c r="H71">
        <v>7368034.5599999996</v>
      </c>
    </row>
    <row r="72" spans="1:8" x14ac:dyDescent="0.25">
      <c r="A72" s="2">
        <v>42309</v>
      </c>
      <c r="B72">
        <v>1529</v>
      </c>
      <c r="C72">
        <v>3.34</v>
      </c>
      <c r="D72">
        <v>25520.73</v>
      </c>
      <c r="E72">
        <v>84</v>
      </c>
      <c r="F72">
        <v>2143741.52</v>
      </c>
      <c r="G72">
        <v>280.56</v>
      </c>
      <c r="H72">
        <v>7160096.0099999998</v>
      </c>
    </row>
    <row r="73" spans="1:8" x14ac:dyDescent="0.25">
      <c r="A73" s="2">
        <v>42339</v>
      </c>
      <c r="B73">
        <v>1489</v>
      </c>
      <c r="C73">
        <v>3.43</v>
      </c>
      <c r="D73">
        <v>34080.32</v>
      </c>
      <c r="E73">
        <v>80</v>
      </c>
      <c r="F73">
        <v>2726425.89</v>
      </c>
      <c r="G73">
        <v>274.39999999999998</v>
      </c>
      <c r="H73">
        <v>9351639.8100000005</v>
      </c>
    </row>
    <row r="74" spans="1:8" x14ac:dyDescent="0.25">
      <c r="A74" s="2">
        <v>42370</v>
      </c>
      <c r="B74">
        <v>1553</v>
      </c>
      <c r="C74">
        <v>3.28</v>
      </c>
      <c r="D74">
        <v>37175.379999999997</v>
      </c>
      <c r="E74">
        <v>78</v>
      </c>
      <c r="F74">
        <v>2899679.6</v>
      </c>
      <c r="G74">
        <v>255.84</v>
      </c>
      <c r="H74">
        <v>9510949.2200000007</v>
      </c>
    </row>
    <row r="75" spans="1:8" x14ac:dyDescent="0.25">
      <c r="A75" s="2">
        <v>42401</v>
      </c>
      <c r="B75">
        <v>1525</v>
      </c>
      <c r="C75">
        <v>3.34</v>
      </c>
      <c r="D75">
        <v>26217.759999999998</v>
      </c>
      <c r="E75">
        <v>84</v>
      </c>
      <c r="F75">
        <v>2202292.04</v>
      </c>
      <c r="G75">
        <v>280.56</v>
      </c>
      <c r="H75">
        <v>7355654.75</v>
      </c>
    </row>
    <row r="76" spans="1:8" x14ac:dyDescent="0.25">
      <c r="A76" s="2">
        <v>42430</v>
      </c>
      <c r="B76">
        <v>1604</v>
      </c>
      <c r="C76">
        <v>3.18</v>
      </c>
      <c r="D76">
        <v>34980.550000000003</v>
      </c>
      <c r="E76">
        <v>88</v>
      </c>
      <c r="F76">
        <v>3078288.51</v>
      </c>
      <c r="G76">
        <v>279.83999999999997</v>
      </c>
      <c r="H76">
        <v>9788957.1099999994</v>
      </c>
    </row>
    <row r="77" spans="1:8" x14ac:dyDescent="0.25">
      <c r="A77" s="2">
        <v>42461</v>
      </c>
      <c r="B77">
        <v>1589</v>
      </c>
      <c r="C77">
        <v>3.21</v>
      </c>
      <c r="D77">
        <v>32241.9</v>
      </c>
      <c r="E77">
        <v>85</v>
      </c>
      <c r="F77">
        <v>2740561.44</v>
      </c>
      <c r="G77">
        <v>272.85000000000002</v>
      </c>
      <c r="H77">
        <v>8797202.4199999999</v>
      </c>
    </row>
    <row r="78" spans="1:8" x14ac:dyDescent="0.25">
      <c r="A78" s="2">
        <v>42491</v>
      </c>
      <c r="B78">
        <v>1621</v>
      </c>
      <c r="C78">
        <v>3.15</v>
      </c>
      <c r="D78">
        <v>26842.13</v>
      </c>
      <c r="E78">
        <v>84</v>
      </c>
      <c r="F78">
        <v>2254739.2400000002</v>
      </c>
      <c r="G78">
        <v>264.60000000000002</v>
      </c>
      <c r="H78">
        <v>7102427.5999999996</v>
      </c>
    </row>
    <row r="79" spans="1:8" x14ac:dyDescent="0.25">
      <c r="A79" s="2">
        <v>42522</v>
      </c>
      <c r="B79">
        <v>1683</v>
      </c>
      <c r="C79">
        <v>3.03</v>
      </c>
      <c r="D79">
        <v>37882.339999999997</v>
      </c>
      <c r="E79">
        <v>83</v>
      </c>
      <c r="F79">
        <v>3144234.43</v>
      </c>
      <c r="G79">
        <v>251.49</v>
      </c>
      <c r="H79">
        <v>9527029.6899999995</v>
      </c>
    </row>
    <row r="80" spans="1:8" x14ac:dyDescent="0.25">
      <c r="A80" s="2">
        <v>42552</v>
      </c>
      <c r="B80">
        <v>1627</v>
      </c>
      <c r="C80">
        <v>3.13</v>
      </c>
      <c r="D80">
        <v>31483.51</v>
      </c>
      <c r="E80">
        <v>78</v>
      </c>
      <c r="F80">
        <v>2455713.94</v>
      </c>
      <c r="G80">
        <v>244.14</v>
      </c>
      <c r="H80">
        <v>7686384.1299999999</v>
      </c>
    </row>
    <row r="81" spans="1:8" x14ac:dyDescent="0.25">
      <c r="A81" s="2">
        <v>42583</v>
      </c>
      <c r="B81">
        <v>1645</v>
      </c>
      <c r="C81">
        <v>3.1</v>
      </c>
      <c r="D81">
        <v>32251.82</v>
      </c>
      <c r="E81">
        <v>85</v>
      </c>
      <c r="F81">
        <v>2741404.74</v>
      </c>
      <c r="G81">
        <v>263.5</v>
      </c>
      <c r="H81">
        <v>8498354.5700000003</v>
      </c>
    </row>
    <row r="82" spans="1:8" x14ac:dyDescent="0.25">
      <c r="A82" s="2">
        <v>42614</v>
      </c>
      <c r="B82">
        <v>1643</v>
      </c>
      <c r="C82">
        <v>3.1</v>
      </c>
      <c r="D82">
        <v>32913.269999999997</v>
      </c>
      <c r="E82">
        <v>81</v>
      </c>
      <c r="F82">
        <v>2665974.4700000002</v>
      </c>
      <c r="G82">
        <v>251.1</v>
      </c>
      <c r="H82">
        <v>8264522.0999999996</v>
      </c>
    </row>
    <row r="83" spans="1:8" x14ac:dyDescent="0.25">
      <c r="A83" s="2">
        <v>42644</v>
      </c>
      <c r="B83">
        <v>1625</v>
      </c>
      <c r="C83">
        <v>3.14</v>
      </c>
      <c r="D83">
        <v>38366.61</v>
      </c>
      <c r="E83">
        <v>70</v>
      </c>
      <c r="F83">
        <v>2685662.59</v>
      </c>
      <c r="G83">
        <v>219.8</v>
      </c>
      <c r="H83">
        <v>8432980.8800000008</v>
      </c>
    </row>
    <row r="84" spans="1:8" x14ac:dyDescent="0.25">
      <c r="A84" s="2">
        <v>42675</v>
      </c>
      <c r="B84">
        <v>1697</v>
      </c>
      <c r="C84">
        <v>3.01</v>
      </c>
      <c r="D84">
        <v>34924.800000000003</v>
      </c>
      <c r="E84">
        <v>73</v>
      </c>
      <c r="F84">
        <v>2549510.66</v>
      </c>
      <c r="G84">
        <v>219.73</v>
      </c>
      <c r="H84">
        <v>7674026.2999999998</v>
      </c>
    </row>
    <row r="85" spans="1:8" x14ac:dyDescent="0.25">
      <c r="A85" s="2">
        <v>42705</v>
      </c>
      <c r="B85">
        <v>1730</v>
      </c>
      <c r="C85">
        <v>2.95</v>
      </c>
      <c r="D85">
        <v>31527.48</v>
      </c>
      <c r="E85">
        <v>83</v>
      </c>
      <c r="F85">
        <v>2616781.12</v>
      </c>
      <c r="G85">
        <v>244.85</v>
      </c>
      <c r="H85">
        <v>7719503.4800000004</v>
      </c>
    </row>
    <row r="86" spans="1:8" x14ac:dyDescent="0.25">
      <c r="A86" s="2">
        <v>42736</v>
      </c>
      <c r="B86">
        <v>1687</v>
      </c>
      <c r="C86">
        <v>3.02</v>
      </c>
      <c r="D86">
        <v>37123</v>
      </c>
      <c r="E86">
        <v>72</v>
      </c>
      <c r="F86">
        <v>2672856.2799999998</v>
      </c>
      <c r="G86">
        <v>217.44</v>
      </c>
      <c r="H86">
        <v>8072025.1200000001</v>
      </c>
    </row>
    <row r="87" spans="1:8" x14ac:dyDescent="0.25">
      <c r="A87" s="2">
        <v>42767</v>
      </c>
      <c r="B87">
        <v>1711</v>
      </c>
      <c r="C87">
        <v>2.98</v>
      </c>
      <c r="D87">
        <v>30442.46</v>
      </c>
      <c r="E87">
        <v>78</v>
      </c>
      <c r="F87">
        <v>2374511.9500000002</v>
      </c>
      <c r="G87">
        <v>232.44</v>
      </c>
      <c r="H87">
        <v>7076045.4000000004</v>
      </c>
    </row>
    <row r="88" spans="1:8" x14ac:dyDescent="0.25">
      <c r="A88" s="2">
        <v>42795</v>
      </c>
      <c r="B88">
        <v>1728</v>
      </c>
      <c r="C88">
        <v>2.95</v>
      </c>
      <c r="D88">
        <v>31051.11</v>
      </c>
      <c r="E88">
        <v>91</v>
      </c>
      <c r="F88">
        <v>2825650.58</v>
      </c>
      <c r="G88">
        <v>268.45</v>
      </c>
      <c r="H88">
        <v>8335670.4800000004</v>
      </c>
    </row>
    <row r="89" spans="1:8" x14ac:dyDescent="0.25">
      <c r="A89" s="2">
        <v>42826</v>
      </c>
      <c r="B89">
        <v>1705</v>
      </c>
      <c r="C89">
        <v>2.99</v>
      </c>
      <c r="D89">
        <v>29777.07</v>
      </c>
      <c r="E89">
        <v>73</v>
      </c>
      <c r="F89">
        <v>2173726.17</v>
      </c>
      <c r="G89">
        <v>218.27</v>
      </c>
      <c r="H89">
        <v>6499441.0700000003</v>
      </c>
    </row>
    <row r="90" spans="1:8" x14ac:dyDescent="0.25">
      <c r="A90" s="2">
        <v>42856</v>
      </c>
      <c r="B90">
        <v>1707</v>
      </c>
      <c r="C90">
        <v>2.99</v>
      </c>
      <c r="D90">
        <v>32115.64</v>
      </c>
      <c r="E90">
        <v>76</v>
      </c>
      <c r="F90">
        <v>2440788.35</v>
      </c>
      <c r="G90">
        <v>227.24</v>
      </c>
      <c r="H90">
        <v>7297958.0300000003</v>
      </c>
    </row>
    <row r="91" spans="1:8" x14ac:dyDescent="0.25">
      <c r="A91" s="2">
        <v>42887</v>
      </c>
      <c r="B91">
        <v>1717</v>
      </c>
      <c r="C91">
        <v>2.97</v>
      </c>
      <c r="D91">
        <v>36101.81</v>
      </c>
      <c r="E91">
        <v>78</v>
      </c>
      <c r="F91">
        <v>2815941.51</v>
      </c>
      <c r="G91">
        <v>231.66</v>
      </c>
      <c r="H91">
        <v>8363345.2999999998</v>
      </c>
    </row>
    <row r="92" spans="1:8" x14ac:dyDescent="0.25">
      <c r="A92" s="2">
        <v>42917</v>
      </c>
      <c r="B92">
        <v>1647</v>
      </c>
      <c r="C92">
        <v>3.1</v>
      </c>
      <c r="D92">
        <v>29668.29</v>
      </c>
      <c r="E92">
        <v>70</v>
      </c>
      <c r="F92">
        <v>2076780.28</v>
      </c>
      <c r="G92">
        <v>217</v>
      </c>
      <c r="H92">
        <v>6438018.9299999997</v>
      </c>
    </row>
    <row r="93" spans="1:8" x14ac:dyDescent="0.25">
      <c r="A93" s="2">
        <v>42948</v>
      </c>
      <c r="B93">
        <v>1653</v>
      </c>
      <c r="C93">
        <v>3.09</v>
      </c>
      <c r="D93">
        <v>29495.29</v>
      </c>
      <c r="E93">
        <v>68</v>
      </c>
      <c r="F93">
        <v>2005679.96</v>
      </c>
      <c r="G93">
        <v>210.12</v>
      </c>
      <c r="H93">
        <v>6197550.3300000001</v>
      </c>
    </row>
    <row r="94" spans="1:8" x14ac:dyDescent="0.25">
      <c r="A94" s="2">
        <v>42979</v>
      </c>
      <c r="B94">
        <v>1657</v>
      </c>
      <c r="C94">
        <v>3.08</v>
      </c>
      <c r="D94">
        <v>30184.67</v>
      </c>
      <c r="E94">
        <v>74</v>
      </c>
      <c r="F94">
        <v>2233665.85</v>
      </c>
      <c r="G94">
        <v>227.92</v>
      </c>
      <c r="H94">
        <v>6879689.9900000002</v>
      </c>
    </row>
    <row r="95" spans="1:8" x14ac:dyDescent="0.25">
      <c r="A95" s="2">
        <v>43009</v>
      </c>
      <c r="B95">
        <v>1683</v>
      </c>
      <c r="C95">
        <v>3.03</v>
      </c>
      <c r="D95">
        <v>28998.34</v>
      </c>
      <c r="E95">
        <v>68</v>
      </c>
      <c r="F95">
        <v>1971886.88</v>
      </c>
      <c r="G95">
        <v>206.04</v>
      </c>
      <c r="H95">
        <v>5974817.9699999997</v>
      </c>
    </row>
    <row r="96" spans="1:8" x14ac:dyDescent="0.25">
      <c r="A96" s="2">
        <v>43040</v>
      </c>
      <c r="B96">
        <v>1674</v>
      </c>
      <c r="C96">
        <v>3.05</v>
      </c>
      <c r="D96">
        <v>33744.410000000003</v>
      </c>
      <c r="E96">
        <v>73</v>
      </c>
      <c r="F96">
        <v>2463342.02</v>
      </c>
      <c r="G96">
        <v>222.65</v>
      </c>
      <c r="H96">
        <v>7513192.8899999997</v>
      </c>
    </row>
    <row r="97" spans="1:8" x14ac:dyDescent="0.25">
      <c r="A97" s="2">
        <v>43070</v>
      </c>
      <c r="B97">
        <v>1682</v>
      </c>
      <c r="C97">
        <v>3.03</v>
      </c>
      <c r="D97">
        <v>28584.04</v>
      </c>
      <c r="E97">
        <v>73</v>
      </c>
      <c r="F97">
        <v>2086634.61</v>
      </c>
      <c r="G97">
        <v>221.19</v>
      </c>
      <c r="H97">
        <v>6322503.8099999996</v>
      </c>
    </row>
    <row r="98" spans="1:8" x14ac:dyDescent="0.25">
      <c r="A98" s="2">
        <v>43101</v>
      </c>
      <c r="B98">
        <v>1742</v>
      </c>
      <c r="C98">
        <v>2.93</v>
      </c>
      <c r="D98">
        <v>26567.98</v>
      </c>
      <c r="E98">
        <v>78</v>
      </c>
      <c r="F98">
        <v>2072302.25</v>
      </c>
      <c r="G98">
        <v>228.54</v>
      </c>
      <c r="H98">
        <v>6071846.1500000004</v>
      </c>
    </row>
    <row r="99" spans="1:8" x14ac:dyDescent="0.25">
      <c r="A99" s="2">
        <v>43132</v>
      </c>
      <c r="B99">
        <v>1747</v>
      </c>
      <c r="C99">
        <v>2.92</v>
      </c>
      <c r="D99">
        <v>24565.77</v>
      </c>
      <c r="E99">
        <v>73</v>
      </c>
      <c r="F99">
        <v>1793301.32</v>
      </c>
      <c r="G99">
        <v>213.16</v>
      </c>
      <c r="H99">
        <v>5236439.53</v>
      </c>
    </row>
    <row r="100" spans="1:8" x14ac:dyDescent="0.25">
      <c r="A100" s="2">
        <v>43160</v>
      </c>
      <c r="B100">
        <v>1769</v>
      </c>
      <c r="C100">
        <v>2.88</v>
      </c>
      <c r="D100">
        <v>35614.14</v>
      </c>
      <c r="E100">
        <v>66</v>
      </c>
      <c r="F100">
        <v>2350533.5099999998</v>
      </c>
      <c r="G100">
        <v>190.08</v>
      </c>
      <c r="H100">
        <v>6769535.7300000004</v>
      </c>
    </row>
    <row r="101" spans="1:8" x14ac:dyDescent="0.25">
      <c r="A101" s="2">
        <v>43191</v>
      </c>
      <c r="B101">
        <v>1642</v>
      </c>
      <c r="C101">
        <v>3.11</v>
      </c>
      <c r="D101">
        <v>26776.48</v>
      </c>
      <c r="E101">
        <v>71</v>
      </c>
      <c r="F101">
        <v>1901130.11</v>
      </c>
      <c r="G101">
        <v>220.81</v>
      </c>
      <c r="H101">
        <v>5912514.5499999998</v>
      </c>
    </row>
    <row r="102" spans="1:8" x14ac:dyDescent="0.25">
      <c r="A102" s="2">
        <v>43221</v>
      </c>
      <c r="B102">
        <v>1716</v>
      </c>
      <c r="C102">
        <v>2.97</v>
      </c>
      <c r="D102">
        <v>27105.94</v>
      </c>
      <c r="E102">
        <v>81</v>
      </c>
      <c r="F102">
        <v>2195581.5299999998</v>
      </c>
      <c r="G102">
        <v>240.57</v>
      </c>
      <c r="H102">
        <v>6520875.9900000002</v>
      </c>
    </row>
    <row r="103" spans="1:8" x14ac:dyDescent="0.25">
      <c r="A103" s="2">
        <v>43252</v>
      </c>
      <c r="B103">
        <v>1735</v>
      </c>
      <c r="C103">
        <v>2.94</v>
      </c>
      <c r="D103">
        <v>31436.32</v>
      </c>
      <c r="E103">
        <v>80</v>
      </c>
      <c r="F103">
        <v>2514905.25</v>
      </c>
      <c r="G103">
        <v>235.2</v>
      </c>
      <c r="H103">
        <v>7393822.46</v>
      </c>
    </row>
    <row r="104" spans="1:8" x14ac:dyDescent="0.25">
      <c r="A104" s="2">
        <v>43282</v>
      </c>
      <c r="B104">
        <v>1747</v>
      </c>
      <c r="C104">
        <v>2.92</v>
      </c>
      <c r="D104">
        <v>32387.279999999999</v>
      </c>
      <c r="E104">
        <v>78</v>
      </c>
      <c r="F104">
        <v>2526207.8199999998</v>
      </c>
      <c r="G104">
        <v>227.76</v>
      </c>
      <c r="H104">
        <v>7376526.8899999997</v>
      </c>
    </row>
    <row r="105" spans="1:8" x14ac:dyDescent="0.25">
      <c r="A105" s="2">
        <v>43313</v>
      </c>
      <c r="B105">
        <v>1763</v>
      </c>
      <c r="C105">
        <v>2.89</v>
      </c>
      <c r="D105">
        <v>31833.66</v>
      </c>
      <c r="E105">
        <v>85</v>
      </c>
      <c r="F105">
        <v>2705861.33</v>
      </c>
      <c r="G105">
        <v>245.65</v>
      </c>
      <c r="H105">
        <v>7819938.5800000001</v>
      </c>
    </row>
    <row r="106" spans="1:8" x14ac:dyDescent="0.25">
      <c r="A106" s="2">
        <v>43344</v>
      </c>
      <c r="B106">
        <v>1756</v>
      </c>
      <c r="C106">
        <v>2.9</v>
      </c>
      <c r="D106">
        <v>31090.04</v>
      </c>
      <c r="E106">
        <v>73</v>
      </c>
      <c r="F106">
        <v>2269572.65</v>
      </c>
      <c r="G106">
        <v>211.7</v>
      </c>
      <c r="H106">
        <v>6581761.4699999997</v>
      </c>
    </row>
    <row r="107" spans="1:8" x14ac:dyDescent="0.25">
      <c r="A107" s="2">
        <v>43374</v>
      </c>
      <c r="B107">
        <v>1749</v>
      </c>
      <c r="C107">
        <v>2.92</v>
      </c>
      <c r="D107">
        <v>29727.29</v>
      </c>
      <c r="E107">
        <v>93</v>
      </c>
      <c r="F107">
        <v>2764638</v>
      </c>
      <c r="G107">
        <v>271.56</v>
      </c>
      <c r="H107">
        <v>8072742.8700000001</v>
      </c>
    </row>
    <row r="108" spans="1:8" x14ac:dyDescent="0.25">
      <c r="A108" s="2">
        <v>43405</v>
      </c>
      <c r="B108">
        <v>1751</v>
      </c>
      <c r="C108">
        <v>2.91</v>
      </c>
      <c r="D108">
        <v>28991.599999999999</v>
      </c>
      <c r="E108">
        <v>89</v>
      </c>
      <c r="F108">
        <v>2580252.6</v>
      </c>
      <c r="G108">
        <v>258.99</v>
      </c>
      <c r="H108">
        <v>7508534.4800000004</v>
      </c>
    </row>
    <row r="109" spans="1:8" x14ac:dyDescent="0.25">
      <c r="A109" s="2">
        <v>43435</v>
      </c>
      <c r="B109">
        <v>1721</v>
      </c>
      <c r="C109">
        <v>2.96</v>
      </c>
      <c r="D109">
        <v>29553.5</v>
      </c>
      <c r="E109">
        <v>81</v>
      </c>
      <c r="F109">
        <v>2393833.2599999998</v>
      </c>
      <c r="G109">
        <v>239.76</v>
      </c>
      <c r="H109">
        <v>7085747.1600000001</v>
      </c>
    </row>
    <row r="110" spans="1:8" x14ac:dyDescent="0.25">
      <c r="A110" s="2">
        <v>43466</v>
      </c>
      <c r="B110">
        <v>1703</v>
      </c>
      <c r="C110">
        <v>2.99</v>
      </c>
      <c r="D110">
        <v>35049.75</v>
      </c>
      <c r="E110">
        <v>91</v>
      </c>
      <c r="F110">
        <v>3189526.81</v>
      </c>
      <c r="G110">
        <v>272.08999999999997</v>
      </c>
      <c r="H110">
        <v>9536686.4800000004</v>
      </c>
    </row>
    <row r="111" spans="1:8" x14ac:dyDescent="0.25">
      <c r="A111" s="2">
        <v>43497</v>
      </c>
      <c r="B111">
        <v>1699</v>
      </c>
      <c r="C111">
        <v>3</v>
      </c>
      <c r="D111">
        <v>26251.759999999998</v>
      </c>
      <c r="E111">
        <v>93</v>
      </c>
      <c r="F111">
        <v>2441413.2200000002</v>
      </c>
      <c r="G111">
        <v>279</v>
      </c>
      <c r="H111">
        <v>7324241.04</v>
      </c>
    </row>
    <row r="112" spans="1:8" x14ac:dyDescent="0.25">
      <c r="A112" s="2">
        <v>43525</v>
      </c>
      <c r="B112">
        <v>1697</v>
      </c>
      <c r="C112">
        <v>3.01</v>
      </c>
      <c r="D112">
        <v>34108.699999999997</v>
      </c>
      <c r="E112">
        <v>91</v>
      </c>
      <c r="F112">
        <v>3103891.67</v>
      </c>
      <c r="G112">
        <v>273.91000000000003</v>
      </c>
      <c r="H112">
        <v>9342714.0199999996</v>
      </c>
    </row>
    <row r="113" spans="1:8" x14ac:dyDescent="0.25">
      <c r="A113" s="2">
        <v>43556</v>
      </c>
      <c r="B113">
        <v>1685</v>
      </c>
      <c r="C113">
        <v>3.03</v>
      </c>
      <c r="D113">
        <v>28135.11</v>
      </c>
      <c r="E113">
        <v>96</v>
      </c>
      <c r="F113">
        <v>2700970.37</v>
      </c>
      <c r="G113">
        <v>290.88</v>
      </c>
      <c r="H113">
        <v>8183940.7999999998</v>
      </c>
    </row>
    <row r="114" spans="1:8" x14ac:dyDescent="0.25">
      <c r="A114" s="2">
        <v>43586</v>
      </c>
      <c r="B114">
        <v>1689</v>
      </c>
      <c r="C114">
        <v>3.02</v>
      </c>
      <c r="D114">
        <v>32704.04</v>
      </c>
      <c r="E114">
        <v>88</v>
      </c>
      <c r="F114">
        <v>2877955.23</v>
      </c>
      <c r="G114">
        <v>265.76</v>
      </c>
      <c r="H114">
        <v>8691425.6699999999</v>
      </c>
    </row>
    <row r="115" spans="1:8" x14ac:dyDescent="0.25">
      <c r="A115" s="2">
        <v>43617</v>
      </c>
      <c r="B115">
        <v>1661</v>
      </c>
      <c r="C115">
        <v>3.07</v>
      </c>
      <c r="D115">
        <v>30302.12</v>
      </c>
      <c r="E115">
        <v>75</v>
      </c>
      <c r="F115">
        <v>2272659.34</v>
      </c>
      <c r="G115">
        <v>230.25</v>
      </c>
      <c r="H115">
        <v>6977063.1299999999</v>
      </c>
    </row>
    <row r="116" spans="1:8" x14ac:dyDescent="0.25">
      <c r="A116" s="2">
        <v>43647</v>
      </c>
      <c r="B116">
        <v>1572</v>
      </c>
      <c r="C116">
        <v>3.24</v>
      </c>
      <c r="D116">
        <v>30219.34</v>
      </c>
      <c r="E116">
        <v>77</v>
      </c>
      <c r="F116">
        <v>2326889.0299999998</v>
      </c>
      <c r="G116">
        <v>249.48</v>
      </c>
      <c r="H116">
        <v>7539120.9400000004</v>
      </c>
    </row>
    <row r="117" spans="1:8" x14ac:dyDescent="0.25">
      <c r="A117" s="2">
        <v>43678</v>
      </c>
      <c r="B117">
        <v>1614</v>
      </c>
      <c r="C117">
        <v>3.16</v>
      </c>
      <c r="D117">
        <v>36774.54</v>
      </c>
      <c r="E117">
        <v>76</v>
      </c>
      <c r="F117">
        <v>2794865.38</v>
      </c>
      <c r="G117">
        <v>240.16</v>
      </c>
      <c r="H117">
        <v>8831773.5299999993</v>
      </c>
    </row>
    <row r="118" spans="1:8" x14ac:dyDescent="0.25">
      <c r="A118" s="2">
        <v>43709</v>
      </c>
      <c r="B118">
        <v>1304</v>
      </c>
      <c r="C118">
        <v>3.91</v>
      </c>
      <c r="D118">
        <v>29908.38</v>
      </c>
      <c r="E118">
        <v>55</v>
      </c>
      <c r="F118">
        <v>1644960.84</v>
      </c>
      <c r="G118">
        <v>215.05</v>
      </c>
      <c r="H118">
        <v>6431797.1200000001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0"/>
  <sheetViews>
    <sheetView workbookViewId="0"/>
  </sheetViews>
  <sheetFormatPr defaultRowHeight="15" x14ac:dyDescent="0.25"/>
  <sheetData>
    <row r="1" spans="1:2" x14ac:dyDescent="0.25">
      <c r="A1" s="1" t="s">
        <v>8</v>
      </c>
      <c r="B1" s="1" t="s">
        <v>9</v>
      </c>
    </row>
    <row r="2" spans="1:2" x14ac:dyDescent="0.25">
      <c r="A2" t="s">
        <v>10</v>
      </c>
      <c r="B2">
        <v>3018145.22</v>
      </c>
    </row>
    <row r="3" spans="1:2" x14ac:dyDescent="0.25">
      <c r="A3" t="s">
        <v>11</v>
      </c>
      <c r="B3">
        <v>2558721.46</v>
      </c>
    </row>
    <row r="4" spans="1:2" x14ac:dyDescent="0.25">
      <c r="A4" t="s">
        <v>12</v>
      </c>
      <c r="B4">
        <v>3241277.99</v>
      </c>
    </row>
    <row r="5" spans="1:2" x14ac:dyDescent="0.25">
      <c r="A5" t="s">
        <v>13</v>
      </c>
      <c r="B5">
        <v>2825487.32</v>
      </c>
    </row>
    <row r="6" spans="1:2" x14ac:dyDescent="0.25">
      <c r="A6" t="s">
        <v>14</v>
      </c>
      <c r="B6">
        <v>4503931.28</v>
      </c>
    </row>
    <row r="7" spans="1:2" x14ac:dyDescent="0.25">
      <c r="A7" t="s">
        <v>15</v>
      </c>
      <c r="B7">
        <v>4050720.53</v>
      </c>
    </row>
    <row r="8" spans="1:2" x14ac:dyDescent="0.25">
      <c r="A8" t="s">
        <v>16</v>
      </c>
      <c r="B8">
        <v>5577327.8099999996</v>
      </c>
    </row>
    <row r="9" spans="1:2" x14ac:dyDescent="0.25">
      <c r="A9" t="s">
        <v>17</v>
      </c>
      <c r="B9">
        <v>5203892.7</v>
      </c>
    </row>
    <row r="10" spans="1:2" x14ac:dyDescent="0.25">
      <c r="A10" t="s">
        <v>18</v>
      </c>
      <c r="B10">
        <v>5331101.6100000003</v>
      </c>
    </row>
    <row r="11" spans="1:2" x14ac:dyDescent="0.25">
      <c r="A11" t="s">
        <v>19</v>
      </c>
      <c r="B11">
        <v>6154090.5599999996</v>
      </c>
    </row>
    <row r="12" spans="1:2" x14ac:dyDescent="0.25">
      <c r="A12" t="s">
        <v>20</v>
      </c>
      <c r="B12">
        <v>4970102.12</v>
      </c>
    </row>
    <row r="13" spans="1:2" x14ac:dyDescent="0.25">
      <c r="A13" t="s">
        <v>21</v>
      </c>
      <c r="B13">
        <v>5974058.5999999996</v>
      </c>
    </row>
    <row r="14" spans="1:2" x14ac:dyDescent="0.25">
      <c r="A14" t="s">
        <v>22</v>
      </c>
      <c r="B14">
        <v>5678594.5099999998</v>
      </c>
    </row>
    <row r="15" spans="1:2" x14ac:dyDescent="0.25">
      <c r="A15" t="s">
        <v>23</v>
      </c>
      <c r="B15">
        <v>5675629.1600000001</v>
      </c>
    </row>
    <row r="16" spans="1:2" x14ac:dyDescent="0.25">
      <c r="A16" t="s">
        <v>24</v>
      </c>
      <c r="B16">
        <v>5613805.3600000003</v>
      </c>
    </row>
    <row r="17" spans="1:2" x14ac:dyDescent="0.25">
      <c r="A17" t="s">
        <v>25</v>
      </c>
      <c r="B17">
        <v>6069149.4400000004</v>
      </c>
    </row>
    <row r="18" spans="1:2" x14ac:dyDescent="0.25">
      <c r="A18" t="s">
        <v>26</v>
      </c>
      <c r="B18">
        <v>6101389.4699999997</v>
      </c>
    </row>
    <row r="19" spans="1:2" x14ac:dyDescent="0.25">
      <c r="A19" t="s">
        <v>27</v>
      </c>
      <c r="B19">
        <v>6030277.1799999997</v>
      </c>
    </row>
    <row r="20" spans="1:2" x14ac:dyDescent="0.25">
      <c r="A20" t="s">
        <v>28</v>
      </c>
      <c r="B20">
        <v>5959657.2800000003</v>
      </c>
    </row>
    <row r="21" spans="1:2" x14ac:dyDescent="0.25">
      <c r="A21" t="s">
        <v>29</v>
      </c>
      <c r="B21">
        <v>7669145.5199999996</v>
      </c>
    </row>
    <row r="22" spans="1:2" x14ac:dyDescent="0.25">
      <c r="A22" t="s">
        <v>30</v>
      </c>
      <c r="B22">
        <v>5856507.79</v>
      </c>
    </row>
    <row r="23" spans="1:2" x14ac:dyDescent="0.25">
      <c r="A23" t="s">
        <v>31</v>
      </c>
      <c r="B23">
        <v>6369922.6900000004</v>
      </c>
    </row>
    <row r="24" spans="1:2" x14ac:dyDescent="0.25">
      <c r="A24" t="s">
        <v>32</v>
      </c>
      <c r="B24">
        <v>5491327.7199999997</v>
      </c>
    </row>
    <row r="25" spans="1:2" x14ac:dyDescent="0.25">
      <c r="A25" t="s">
        <v>33</v>
      </c>
      <c r="B25">
        <v>7076165.4900000002</v>
      </c>
    </row>
    <row r="26" spans="1:2" x14ac:dyDescent="0.25">
      <c r="A26" t="s">
        <v>34</v>
      </c>
      <c r="B26">
        <v>8180260.1500000004</v>
      </c>
    </row>
    <row r="27" spans="1:2" x14ac:dyDescent="0.25">
      <c r="A27" t="s">
        <v>35</v>
      </c>
      <c r="B27">
        <v>8139535.1100000003</v>
      </c>
    </row>
    <row r="28" spans="1:2" x14ac:dyDescent="0.25">
      <c r="A28" t="s">
        <v>36</v>
      </c>
      <c r="B28">
        <v>7863093.1500000004</v>
      </c>
    </row>
    <row r="29" spans="1:2" x14ac:dyDescent="0.25">
      <c r="A29" t="s">
        <v>37</v>
      </c>
      <c r="B29">
        <v>7851954.3700000001</v>
      </c>
    </row>
    <row r="30" spans="1:2" x14ac:dyDescent="0.25">
      <c r="A30" t="s">
        <v>38</v>
      </c>
      <c r="B30">
        <v>7873018.8099999996</v>
      </c>
    </row>
    <row r="31" spans="1:2" x14ac:dyDescent="0.25">
      <c r="A31" t="s">
        <v>39</v>
      </c>
      <c r="B31">
        <v>7430456.0300000003</v>
      </c>
    </row>
    <row r="32" spans="1:2" x14ac:dyDescent="0.25">
      <c r="A32" t="s">
        <v>40</v>
      </c>
      <c r="B32">
        <v>6316126.0899999999</v>
      </c>
    </row>
    <row r="33" spans="1:2" x14ac:dyDescent="0.25">
      <c r="A33" t="s">
        <v>41</v>
      </c>
      <c r="B33">
        <v>6521863.5099999998</v>
      </c>
    </row>
    <row r="34" spans="1:2" x14ac:dyDescent="0.25">
      <c r="A34" t="s">
        <v>42</v>
      </c>
      <c r="B34">
        <v>6216137.0800000001</v>
      </c>
    </row>
    <row r="35" spans="1:2" x14ac:dyDescent="0.25">
      <c r="A35" t="s">
        <v>43</v>
      </c>
      <c r="B35">
        <v>6611616.8899999997</v>
      </c>
    </row>
    <row r="36" spans="1:2" x14ac:dyDescent="0.25">
      <c r="A36" t="s">
        <v>44</v>
      </c>
      <c r="B36">
        <v>7501641.7999999998</v>
      </c>
    </row>
    <row r="37" spans="1:2" x14ac:dyDescent="0.25">
      <c r="A37" t="s">
        <v>45</v>
      </c>
      <c r="B37">
        <v>7738723.8600000003</v>
      </c>
    </row>
    <row r="38" spans="1:2" x14ac:dyDescent="0.25">
      <c r="A38" t="s">
        <v>46</v>
      </c>
      <c r="B38">
        <v>8734831.6999999993</v>
      </c>
    </row>
    <row r="39" spans="1:2" x14ac:dyDescent="0.25">
      <c r="A39" t="s">
        <v>47</v>
      </c>
      <c r="B39">
        <v>7851584.9400000004</v>
      </c>
    </row>
    <row r="40" spans="1:2" x14ac:dyDescent="0.25">
      <c r="A40" t="s">
        <v>48</v>
      </c>
      <c r="B40">
        <v>6766715.25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8"/>
  <sheetViews>
    <sheetView tabSelected="1" workbookViewId="0">
      <selection activeCell="F9" sqref="F9"/>
    </sheetView>
  </sheetViews>
  <sheetFormatPr defaultRowHeight="15" x14ac:dyDescent="0.25"/>
  <cols>
    <col min="3" max="3" width="0" hidden="1" customWidth="1"/>
  </cols>
  <sheetData>
    <row r="1" spans="1:8" x14ac:dyDescent="0.25">
      <c r="A1" s="1" t="s">
        <v>49</v>
      </c>
      <c r="B1" s="1" t="s">
        <v>50</v>
      </c>
      <c r="C1" s="1" t="s">
        <v>51</v>
      </c>
      <c r="D1" s="1" t="s">
        <v>52</v>
      </c>
      <c r="E1" s="1" t="s">
        <v>53</v>
      </c>
      <c r="F1" s="1" t="s">
        <v>54</v>
      </c>
      <c r="G1" s="1" t="s">
        <v>55</v>
      </c>
      <c r="H1" s="1" t="s">
        <v>56</v>
      </c>
    </row>
    <row r="2" spans="1:8" x14ac:dyDescent="0.25">
      <c r="A2" t="s">
        <v>42</v>
      </c>
      <c r="B2">
        <v>18.100000000000001</v>
      </c>
      <c r="C2">
        <v>19.2</v>
      </c>
      <c r="D2">
        <v>0.99</v>
      </c>
      <c r="E2">
        <v>17.8</v>
      </c>
      <c r="H2">
        <v>-7.1499999999999994E-2</v>
      </c>
    </row>
    <row r="3" spans="1:8" x14ac:dyDescent="0.25">
      <c r="A3" t="s">
        <v>43</v>
      </c>
      <c r="B3">
        <v>19.8</v>
      </c>
      <c r="C3">
        <v>20.399999999999999</v>
      </c>
      <c r="D3">
        <v>0.99</v>
      </c>
      <c r="E3">
        <v>19.5</v>
      </c>
      <c r="F3">
        <v>0.06</v>
      </c>
      <c r="G3">
        <v>0.1</v>
      </c>
      <c r="H3">
        <v>-4.1799999999999997E-2</v>
      </c>
    </row>
    <row r="4" spans="1:8" x14ac:dyDescent="0.25">
      <c r="A4" t="s">
        <v>44</v>
      </c>
      <c r="B4">
        <v>21.8</v>
      </c>
      <c r="C4">
        <v>21</v>
      </c>
      <c r="D4">
        <v>0.99</v>
      </c>
      <c r="E4">
        <v>21.5</v>
      </c>
      <c r="F4">
        <v>0.03</v>
      </c>
      <c r="G4">
        <v>0.1</v>
      </c>
      <c r="H4">
        <v>2.3300000000000001E-2</v>
      </c>
    </row>
    <row r="5" spans="1:8" x14ac:dyDescent="0.25">
      <c r="A5" t="s">
        <v>45</v>
      </c>
      <c r="B5">
        <v>22.7</v>
      </c>
      <c r="C5">
        <v>23.1</v>
      </c>
      <c r="D5">
        <v>0.99</v>
      </c>
      <c r="E5">
        <v>22.4</v>
      </c>
      <c r="F5">
        <v>0.1</v>
      </c>
      <c r="G5">
        <v>0.04</v>
      </c>
      <c r="H5">
        <v>-3.2199999999999999E-2</v>
      </c>
    </row>
    <row r="6" spans="1:8" x14ac:dyDescent="0.25">
      <c r="A6" t="s">
        <v>46</v>
      </c>
      <c r="B6">
        <v>26.2</v>
      </c>
      <c r="C6">
        <v>23</v>
      </c>
      <c r="D6">
        <v>0.99</v>
      </c>
      <c r="E6">
        <v>25.8</v>
      </c>
      <c r="F6">
        <v>0</v>
      </c>
      <c r="G6">
        <v>0.16</v>
      </c>
      <c r="H6">
        <v>0.1236</v>
      </c>
    </row>
    <row r="7" spans="1:8" x14ac:dyDescent="0.25">
      <c r="A7" t="s">
        <v>47</v>
      </c>
      <c r="B7">
        <v>23.8</v>
      </c>
      <c r="C7">
        <v>26.1</v>
      </c>
      <c r="D7">
        <v>0.99</v>
      </c>
      <c r="E7">
        <v>23.5</v>
      </c>
      <c r="F7">
        <v>0.13</v>
      </c>
      <c r="G7">
        <v>-0.09</v>
      </c>
      <c r="H7">
        <v>-9.9199999999999997E-2</v>
      </c>
    </row>
    <row r="8" spans="1:8" x14ac:dyDescent="0.25">
      <c r="A8" t="s">
        <v>48</v>
      </c>
      <c r="B8">
        <v>28.8</v>
      </c>
      <c r="D8">
        <v>0.99</v>
      </c>
      <c r="E8">
        <v>28.4</v>
      </c>
      <c r="F8">
        <v>0</v>
      </c>
      <c r="G8">
        <v>0.21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F125"/>
  <sheetViews>
    <sheetView workbookViewId="0">
      <selection activeCell="B5" sqref="B5:AA6"/>
    </sheetView>
  </sheetViews>
  <sheetFormatPr defaultRowHeight="15" x14ac:dyDescent="0.25"/>
  <cols>
    <col min="1" max="1" width="10.42578125" bestFit="1" customWidth="1"/>
    <col min="2" max="16" width="11.140625" bestFit="1" customWidth="1"/>
    <col min="17" max="18" width="10.42578125" hidden="1" customWidth="1"/>
    <col min="19" max="25" width="12.140625" hidden="1" customWidth="1"/>
    <col min="26" max="31" width="12.140625" bestFit="1" customWidth="1"/>
    <col min="32" max="32" width="12.7109375" bestFit="1" customWidth="1"/>
  </cols>
  <sheetData>
    <row r="1" spans="1:32" x14ac:dyDescent="0.25">
      <c r="B1" s="6" t="s">
        <v>62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Z1" s="5" t="s">
        <v>61</v>
      </c>
      <c r="AA1" s="5"/>
      <c r="AB1" s="5"/>
      <c r="AC1" s="5"/>
      <c r="AD1" s="5"/>
      <c r="AE1" s="5"/>
    </row>
    <row r="2" spans="1:32" x14ac:dyDescent="0.25">
      <c r="A2" s="1" t="s">
        <v>57</v>
      </c>
      <c r="B2" s="3">
        <v>43282</v>
      </c>
      <c r="C2" s="3">
        <v>43313</v>
      </c>
      <c r="D2" s="3">
        <v>43344</v>
      </c>
      <c r="E2" s="3">
        <v>43374</v>
      </c>
      <c r="F2" s="3">
        <v>43405</v>
      </c>
      <c r="G2" s="3">
        <v>43435</v>
      </c>
      <c r="H2" s="3">
        <v>43466</v>
      </c>
      <c r="I2" s="3">
        <v>43497</v>
      </c>
      <c r="J2" s="3">
        <v>43525</v>
      </c>
      <c r="K2" s="3">
        <v>43556</v>
      </c>
      <c r="L2" s="3">
        <v>43586</v>
      </c>
      <c r="M2" s="3">
        <v>43617</v>
      </c>
      <c r="N2" s="3">
        <v>43647</v>
      </c>
      <c r="O2" s="3">
        <v>43678</v>
      </c>
      <c r="P2" s="3">
        <v>43709</v>
      </c>
      <c r="Q2" s="3">
        <v>43282</v>
      </c>
      <c r="R2" s="3">
        <v>43313</v>
      </c>
      <c r="S2" s="3">
        <v>43344</v>
      </c>
      <c r="T2" s="3">
        <v>43374</v>
      </c>
      <c r="U2" s="3">
        <v>43405</v>
      </c>
      <c r="V2" s="3">
        <v>43435</v>
      </c>
      <c r="W2" s="3">
        <v>43466</v>
      </c>
      <c r="X2" s="3">
        <v>43497</v>
      </c>
      <c r="Y2" s="3">
        <v>43525</v>
      </c>
      <c r="Z2" s="3">
        <v>43556</v>
      </c>
      <c r="AA2" s="3">
        <v>43586</v>
      </c>
      <c r="AB2" s="3">
        <v>43617</v>
      </c>
      <c r="AC2" s="3">
        <v>43647</v>
      </c>
      <c r="AD2" s="3">
        <v>43678</v>
      </c>
      <c r="AE2" s="3">
        <v>43709</v>
      </c>
      <c r="AF2" s="3" t="s">
        <v>60</v>
      </c>
    </row>
    <row r="3" spans="1:32" x14ac:dyDescent="0.25">
      <c r="A3" s="1">
        <v>16588</v>
      </c>
      <c r="B3" s="4">
        <v>190032.75</v>
      </c>
      <c r="C3" s="4">
        <v>159043.5</v>
      </c>
      <c r="D3" s="4">
        <v>138129</v>
      </c>
      <c r="E3" s="4">
        <v>240741.25</v>
      </c>
      <c r="F3" s="4">
        <v>318638.5</v>
      </c>
      <c r="G3" s="4">
        <v>93929</v>
      </c>
      <c r="H3" s="4">
        <v>133998.75</v>
      </c>
      <c r="I3" s="4">
        <v>68718</v>
      </c>
      <c r="J3" s="4">
        <v>44239</v>
      </c>
      <c r="K3" s="4">
        <v>118637.5</v>
      </c>
      <c r="L3" s="4">
        <v>257129.5</v>
      </c>
      <c r="M3" s="4">
        <v>261043</v>
      </c>
      <c r="N3" s="4">
        <v>142504.5</v>
      </c>
      <c r="O3" s="4">
        <v>325322</v>
      </c>
      <c r="P3" s="4">
        <v>118663</v>
      </c>
      <c r="Q3" s="4"/>
      <c r="R3" s="4"/>
      <c r="S3" s="4">
        <v>26114.329367466049</v>
      </c>
      <c r="T3" s="4">
        <v>44597.17607581785</v>
      </c>
      <c r="U3" s="4">
        <v>72294.038991166133</v>
      </c>
      <c r="V3" s="4">
        <v>80001.297174431282</v>
      </c>
      <c r="W3" s="4">
        <v>83214.753070544335</v>
      </c>
      <c r="X3" s="4">
        <v>95229.289293088121</v>
      </c>
      <c r="Y3" s="4">
        <v>107577.9309722336</v>
      </c>
      <c r="Z3" s="4">
        <v>98122.949374039992</v>
      </c>
      <c r="AA3" s="4">
        <v>74899.562616949988</v>
      </c>
      <c r="AB3" s="4">
        <v>92515.027456680866</v>
      </c>
      <c r="AC3" s="4">
        <v>92335.544877049731</v>
      </c>
      <c r="AD3" s="4">
        <v>106251.6731796493</v>
      </c>
      <c r="AE3" s="4">
        <v>88483.275273211955</v>
      </c>
      <c r="AF3" s="4">
        <f>SUM(B3:P3)</f>
        <v>2610769.25</v>
      </c>
    </row>
    <row r="4" spans="1:32" x14ac:dyDescent="0.25">
      <c r="A4" s="1">
        <v>40099</v>
      </c>
      <c r="B4" s="4">
        <v>91202.1</v>
      </c>
      <c r="C4" s="4">
        <v>186101.4</v>
      </c>
      <c r="D4" s="4">
        <v>171915.95</v>
      </c>
      <c r="E4" s="4">
        <v>138861.04999999999</v>
      </c>
      <c r="F4" s="4">
        <v>124466.5</v>
      </c>
      <c r="G4" s="4">
        <v>137210.1</v>
      </c>
      <c r="H4" s="4">
        <v>285692.5</v>
      </c>
      <c r="I4" s="4">
        <v>149796.1</v>
      </c>
      <c r="J4" s="4">
        <v>192661.75</v>
      </c>
      <c r="K4" s="4">
        <v>180863.65</v>
      </c>
      <c r="L4" s="4">
        <v>83132.7</v>
      </c>
      <c r="M4" s="4">
        <v>22303.8</v>
      </c>
      <c r="N4" s="4">
        <v>6400</v>
      </c>
      <c r="O4" s="4">
        <v>9220</v>
      </c>
      <c r="P4" s="4">
        <v>3396</v>
      </c>
      <c r="Q4" s="4"/>
      <c r="R4" s="4"/>
      <c r="S4" s="4">
        <v>51188.914350040999</v>
      </c>
      <c r="T4" s="4">
        <v>42148.035058242443</v>
      </c>
      <c r="U4" s="4">
        <v>37869.193872873097</v>
      </c>
      <c r="V4" s="4">
        <v>33940.257891575697</v>
      </c>
      <c r="W4" s="4">
        <v>59443.757728797747</v>
      </c>
      <c r="X4" s="4">
        <v>59817.225964463352</v>
      </c>
      <c r="Y4" s="4">
        <v>60682.844679340807</v>
      </c>
      <c r="Z4" s="4">
        <v>58557.231740201561</v>
      </c>
      <c r="AA4" s="4">
        <v>67869.049896750934</v>
      </c>
      <c r="AB4" s="4">
        <v>91572.745306159006</v>
      </c>
      <c r="AC4" s="4">
        <v>80598.923718196529</v>
      </c>
      <c r="AD4" s="4">
        <v>85552.487834677609</v>
      </c>
      <c r="AE4" s="4">
        <v>70315.490710438331</v>
      </c>
      <c r="AF4" s="4">
        <f t="shared" ref="AF4:AF67" si="0">SUM(B4:P4)</f>
        <v>1783223.6</v>
      </c>
    </row>
    <row r="5" spans="1:32" x14ac:dyDescent="0.25">
      <c r="A5" s="1">
        <v>787</v>
      </c>
      <c r="B5" s="4">
        <v>43000</v>
      </c>
      <c r="C5" s="4"/>
      <c r="D5" s="4">
        <v>12610</v>
      </c>
      <c r="E5" s="4">
        <v>19000</v>
      </c>
      <c r="F5" s="4"/>
      <c r="G5" s="4">
        <v>75600</v>
      </c>
      <c r="H5" s="4">
        <v>123215</v>
      </c>
      <c r="I5" s="4">
        <v>51010</v>
      </c>
      <c r="J5" s="4">
        <v>94960</v>
      </c>
      <c r="K5" s="4">
        <v>94660</v>
      </c>
      <c r="L5" s="4">
        <v>77176</v>
      </c>
      <c r="M5" s="4">
        <v>64640</v>
      </c>
      <c r="N5" s="4">
        <v>240154</v>
      </c>
      <c r="O5" s="4">
        <v>182872</v>
      </c>
      <c r="P5" s="4">
        <v>172680</v>
      </c>
      <c r="Q5" s="4"/>
      <c r="R5" s="4"/>
      <c r="S5" s="4"/>
      <c r="T5" s="4">
        <v>16022.818104191279</v>
      </c>
      <c r="U5" s="4">
        <v>16022.818104191279</v>
      </c>
      <c r="V5" s="4">
        <v>28540.095041887998</v>
      </c>
      <c r="W5" s="4">
        <v>52100.505975630091</v>
      </c>
      <c r="X5" s="4">
        <v>45216.69100011632</v>
      </c>
      <c r="Y5" s="4">
        <v>40030.652880011839</v>
      </c>
      <c r="Z5" s="4">
        <v>26715.40716515472</v>
      </c>
      <c r="AA5" s="4">
        <v>24291.941987004659</v>
      </c>
      <c r="AB5" s="4">
        <v>25615.73844663992</v>
      </c>
      <c r="AC5" s="4">
        <v>68968.426001081592</v>
      </c>
      <c r="AD5" s="4">
        <v>69799.248757179812</v>
      </c>
      <c r="AE5" s="4">
        <v>70154.583345637511</v>
      </c>
      <c r="AF5" s="4">
        <f t="shared" si="0"/>
        <v>1251577</v>
      </c>
    </row>
    <row r="6" spans="1:32" x14ac:dyDescent="0.25">
      <c r="A6" s="1">
        <v>40549</v>
      </c>
      <c r="B6" s="4">
        <v>56147.199999999997</v>
      </c>
      <c r="C6" s="4">
        <v>15752</v>
      </c>
      <c r="D6" s="4">
        <v>18833.8</v>
      </c>
      <c r="E6" s="4">
        <v>31458.2</v>
      </c>
      <c r="F6" s="4">
        <v>55756.800000000003</v>
      </c>
      <c r="G6" s="4">
        <v>106110</v>
      </c>
      <c r="H6" s="4">
        <v>156164.20000000001</v>
      </c>
      <c r="I6" s="4">
        <v>137998</v>
      </c>
      <c r="J6" s="4">
        <v>177503.6</v>
      </c>
      <c r="K6" s="4">
        <v>84350</v>
      </c>
      <c r="L6" s="4">
        <v>113135</v>
      </c>
      <c r="M6" s="4">
        <v>3018.8</v>
      </c>
      <c r="N6" s="4"/>
      <c r="O6" s="4">
        <v>137227.6</v>
      </c>
      <c r="P6" s="4">
        <v>90300.2</v>
      </c>
      <c r="Q6" s="4"/>
      <c r="R6" s="4"/>
      <c r="S6" s="4">
        <v>22485.400796368591</v>
      </c>
      <c r="T6" s="4">
        <v>18369.282349981269</v>
      </c>
      <c r="U6" s="4">
        <v>19497.990582108709</v>
      </c>
      <c r="V6" s="4">
        <v>33659.943237504129</v>
      </c>
      <c r="W6" s="4">
        <v>56146.709866313628</v>
      </c>
      <c r="X6" s="4">
        <v>57299.847716016367</v>
      </c>
      <c r="Y6" s="4">
        <v>57608.81395175567</v>
      </c>
      <c r="Z6" s="4">
        <v>45888.424454060289</v>
      </c>
      <c r="AA6" s="4">
        <v>34468.724570234168</v>
      </c>
      <c r="AB6" s="4">
        <v>62545.666617301838</v>
      </c>
      <c r="AC6" s="4">
        <v>65616.738202931112</v>
      </c>
      <c r="AD6" s="4">
        <v>65515.42766432956</v>
      </c>
      <c r="AE6" s="4">
        <v>50662.841611303244</v>
      </c>
      <c r="AF6" s="4">
        <f t="shared" si="0"/>
        <v>1183755.3999999999</v>
      </c>
    </row>
    <row r="7" spans="1:32" x14ac:dyDescent="0.25">
      <c r="A7" s="1">
        <v>34090</v>
      </c>
      <c r="B7" s="4"/>
      <c r="C7" s="4">
        <v>7680</v>
      </c>
      <c r="D7" s="4"/>
      <c r="E7" s="4"/>
      <c r="F7" s="4">
        <v>7170</v>
      </c>
      <c r="G7" s="4"/>
      <c r="H7" s="4">
        <v>30330</v>
      </c>
      <c r="I7" s="4"/>
      <c r="J7" s="4">
        <v>76107</v>
      </c>
      <c r="K7" s="4">
        <v>9460</v>
      </c>
      <c r="L7" s="4">
        <v>37243</v>
      </c>
      <c r="M7" s="4">
        <v>72470</v>
      </c>
      <c r="N7" s="4">
        <v>21787</v>
      </c>
      <c r="O7" s="4">
        <v>97750</v>
      </c>
      <c r="P7" s="4">
        <v>121055</v>
      </c>
      <c r="Q7" s="4"/>
      <c r="R7" s="4"/>
      <c r="S7" s="4"/>
      <c r="T7" s="4"/>
      <c r="U7" s="4"/>
      <c r="V7" s="4"/>
      <c r="W7" s="4">
        <v>13226.666246639779</v>
      </c>
      <c r="X7" s="4"/>
      <c r="Y7" s="4">
        <v>35081.403663479599</v>
      </c>
      <c r="Z7" s="4">
        <v>31972.45286570926</v>
      </c>
      <c r="AA7" s="4">
        <v>27843.324143020949</v>
      </c>
      <c r="AB7" s="4">
        <v>28551.02221462482</v>
      </c>
      <c r="AC7" s="4">
        <v>29882.126217858058</v>
      </c>
      <c r="AD7" s="4">
        <v>34733.713551821667</v>
      </c>
      <c r="AE7" s="4">
        <v>44363.663597212828</v>
      </c>
      <c r="AF7" s="4">
        <f t="shared" si="0"/>
        <v>481052</v>
      </c>
    </row>
    <row r="8" spans="1:32" x14ac:dyDescent="0.25">
      <c r="A8" s="1">
        <v>97453</v>
      </c>
      <c r="B8" s="4">
        <v>41748.5</v>
      </c>
      <c r="C8" s="4">
        <v>188752</v>
      </c>
      <c r="D8" s="4">
        <v>159560</v>
      </c>
      <c r="E8" s="4">
        <v>133856</v>
      </c>
      <c r="F8" s="4">
        <v>40738.85</v>
      </c>
      <c r="G8" s="4">
        <v>110876.15</v>
      </c>
      <c r="H8" s="4">
        <v>135928</v>
      </c>
      <c r="I8" s="4">
        <v>57242</v>
      </c>
      <c r="J8" s="4">
        <v>118548.75</v>
      </c>
      <c r="K8" s="4">
        <v>125863</v>
      </c>
      <c r="L8" s="4">
        <v>52025</v>
      </c>
      <c r="M8" s="4">
        <v>96623.6</v>
      </c>
      <c r="N8" s="4">
        <v>155113.79999999999</v>
      </c>
      <c r="O8" s="4">
        <v>127018.35</v>
      </c>
      <c r="P8" s="4">
        <v>64400.55</v>
      </c>
      <c r="Q8" s="4"/>
      <c r="R8" s="4"/>
      <c r="S8" s="4">
        <v>77826.46444547853</v>
      </c>
      <c r="T8" s="4">
        <v>63573.978820445867</v>
      </c>
      <c r="U8" s="4">
        <v>68263.456795799604</v>
      </c>
      <c r="V8" s="4">
        <v>61062.454992169012</v>
      </c>
      <c r="W8" s="4">
        <v>50381.011585672502</v>
      </c>
      <c r="X8" s="4">
        <v>47327.888653474358</v>
      </c>
      <c r="Y8" s="4">
        <v>40591.158884327881</v>
      </c>
      <c r="Z8" s="4">
        <v>39351.598391798732</v>
      </c>
      <c r="AA8" s="4">
        <v>36199.091264790994</v>
      </c>
      <c r="AB8" s="4">
        <v>35814.574692440743</v>
      </c>
      <c r="AC8" s="4">
        <v>40464.404106552924</v>
      </c>
      <c r="AD8" s="4">
        <v>35074.649274492629</v>
      </c>
      <c r="AE8" s="4">
        <v>39857.064797456747</v>
      </c>
      <c r="AF8" s="4">
        <f t="shared" si="0"/>
        <v>1608294.5500000003</v>
      </c>
    </row>
    <row r="9" spans="1:32" x14ac:dyDescent="0.25">
      <c r="A9" s="1">
        <v>40519</v>
      </c>
      <c r="B9" s="4"/>
      <c r="C9" s="4">
        <v>150685</v>
      </c>
      <c r="D9" s="4"/>
      <c r="E9" s="4"/>
      <c r="F9" s="4"/>
      <c r="G9" s="4"/>
      <c r="H9" s="4">
        <v>27550</v>
      </c>
      <c r="I9" s="4">
        <v>2775</v>
      </c>
      <c r="J9" s="4">
        <v>113794</v>
      </c>
      <c r="K9" s="4">
        <v>77485</v>
      </c>
      <c r="L9" s="4">
        <v>132728</v>
      </c>
      <c r="M9" s="4">
        <v>111253</v>
      </c>
      <c r="N9" s="4"/>
      <c r="O9" s="4">
        <v>65859</v>
      </c>
      <c r="P9" s="4">
        <v>39326</v>
      </c>
      <c r="Q9" s="4"/>
      <c r="R9" s="4"/>
      <c r="S9" s="4"/>
      <c r="T9" s="4"/>
      <c r="U9" s="4"/>
      <c r="V9" s="4"/>
      <c r="W9" s="4"/>
      <c r="X9" s="4"/>
      <c r="Y9" s="4">
        <v>58276.705640704633</v>
      </c>
      <c r="Z9" s="4">
        <v>49808.364699114551</v>
      </c>
      <c r="AA9" s="4">
        <v>55286.055034701109</v>
      </c>
      <c r="AB9" s="4">
        <v>52125.661130579443</v>
      </c>
      <c r="AC9" s="4">
        <v>51428.883018202912</v>
      </c>
      <c r="AD9" s="4">
        <v>27660.0302910174</v>
      </c>
      <c r="AE9" s="4">
        <v>36998.662863676567</v>
      </c>
      <c r="AF9" s="4">
        <f t="shared" si="0"/>
        <v>721455</v>
      </c>
    </row>
    <row r="10" spans="1:32" x14ac:dyDescent="0.25">
      <c r="A10" s="1">
        <v>14167</v>
      </c>
      <c r="B10" s="4">
        <v>37907.5</v>
      </c>
      <c r="C10" s="4">
        <v>20165.25</v>
      </c>
      <c r="D10" s="4">
        <v>13947.5</v>
      </c>
      <c r="E10" s="4">
        <v>58817.78</v>
      </c>
      <c r="F10" s="4">
        <v>9422</v>
      </c>
      <c r="G10" s="4">
        <v>70365</v>
      </c>
      <c r="H10" s="4">
        <v>37867.75</v>
      </c>
      <c r="I10" s="4">
        <v>7072.75</v>
      </c>
      <c r="J10" s="4">
        <v>20080</v>
      </c>
      <c r="K10" s="4">
        <v>39412.25</v>
      </c>
      <c r="L10" s="4">
        <v>14992.5</v>
      </c>
      <c r="M10" s="4">
        <v>78078</v>
      </c>
      <c r="N10" s="4">
        <v>58190</v>
      </c>
      <c r="O10" s="4">
        <v>112858.5</v>
      </c>
      <c r="P10" s="4">
        <v>80642.5</v>
      </c>
      <c r="Q10" s="4"/>
      <c r="R10" s="4"/>
      <c r="S10" s="4">
        <v>12433.35198920629</v>
      </c>
      <c r="T10" s="4">
        <v>20149.70918417662</v>
      </c>
      <c r="U10" s="4">
        <v>20321.655598589401</v>
      </c>
      <c r="V10" s="4">
        <v>25075.366249664559</v>
      </c>
      <c r="W10" s="4">
        <v>25074.482706091199</v>
      </c>
      <c r="X10" s="4">
        <v>27120.085668431551</v>
      </c>
      <c r="Y10" s="4">
        <v>26367.376787387599</v>
      </c>
      <c r="Z10" s="4">
        <v>23767.10637278793</v>
      </c>
      <c r="AA10" s="4">
        <v>22861.06113646994</v>
      </c>
      <c r="AB10" s="4">
        <v>25535.13519125005</v>
      </c>
      <c r="AC10" s="4">
        <v>27588.365208906449</v>
      </c>
      <c r="AD10" s="4">
        <v>37273.470256476212</v>
      </c>
      <c r="AE10" s="4">
        <v>34357.996121142132</v>
      </c>
      <c r="AF10" s="4">
        <f t="shared" si="0"/>
        <v>659819.28</v>
      </c>
    </row>
    <row r="11" spans="1:32" x14ac:dyDescent="0.25">
      <c r="A11" s="1">
        <v>86494</v>
      </c>
      <c r="B11" s="4"/>
      <c r="C11" s="4"/>
      <c r="D11" s="4"/>
      <c r="E11" s="4"/>
      <c r="F11" s="4">
        <v>46407</v>
      </c>
      <c r="G11" s="4">
        <v>6660</v>
      </c>
      <c r="H11" s="4">
        <v>323361</v>
      </c>
      <c r="I11" s="4">
        <v>6315</v>
      </c>
      <c r="J11" s="4">
        <v>340924</v>
      </c>
      <c r="K11" s="4">
        <v>109408</v>
      </c>
      <c r="L11" s="4">
        <v>68790</v>
      </c>
      <c r="M11" s="4">
        <v>142267</v>
      </c>
      <c r="N11" s="4">
        <v>145745</v>
      </c>
      <c r="O11" s="4">
        <v>93226</v>
      </c>
      <c r="P11" s="4">
        <v>102480</v>
      </c>
      <c r="Q11" s="4"/>
      <c r="R11" s="4"/>
      <c r="S11" s="4"/>
      <c r="T11" s="4"/>
      <c r="U11" s="4"/>
      <c r="V11" s="4"/>
      <c r="W11" s="4">
        <v>172521.9143210508</v>
      </c>
      <c r="X11" s="4">
        <v>152945.6654967705</v>
      </c>
      <c r="Y11" s="4">
        <v>171966.98025580379</v>
      </c>
      <c r="Z11" s="4">
        <v>154486.55114982231</v>
      </c>
      <c r="AA11" s="4">
        <v>152059.1033284975</v>
      </c>
      <c r="AB11" s="4">
        <v>137165.46514155809</v>
      </c>
      <c r="AC11" s="4">
        <v>113286.8211919051</v>
      </c>
      <c r="AD11" s="4">
        <v>97975.423581630923</v>
      </c>
      <c r="AE11" s="4">
        <v>29511.978962222562</v>
      </c>
      <c r="AF11" s="4">
        <f t="shared" si="0"/>
        <v>1385583</v>
      </c>
    </row>
    <row r="12" spans="1:32" x14ac:dyDescent="0.25">
      <c r="A12" s="1">
        <v>6169</v>
      </c>
      <c r="B12" s="4">
        <v>135901</v>
      </c>
      <c r="C12" s="4">
        <v>168738</v>
      </c>
      <c r="D12" s="4">
        <v>141112</v>
      </c>
      <c r="E12" s="4">
        <v>171197.5</v>
      </c>
      <c r="F12" s="4">
        <v>104198.5</v>
      </c>
      <c r="G12" s="4">
        <v>230298</v>
      </c>
      <c r="H12" s="4">
        <v>180529</v>
      </c>
      <c r="I12" s="4">
        <v>203081</v>
      </c>
      <c r="J12" s="4">
        <v>121409.5</v>
      </c>
      <c r="K12" s="4">
        <v>177982</v>
      </c>
      <c r="L12" s="4">
        <v>234187</v>
      </c>
      <c r="M12" s="4">
        <v>222478.5</v>
      </c>
      <c r="N12" s="4">
        <v>191433</v>
      </c>
      <c r="O12" s="4">
        <v>160102</v>
      </c>
      <c r="P12" s="4">
        <v>191327.5</v>
      </c>
      <c r="Q12" s="4"/>
      <c r="R12" s="4"/>
      <c r="S12" s="4">
        <v>17647.563410661922</v>
      </c>
      <c r="T12" s="4">
        <v>18315.859086117151</v>
      </c>
      <c r="U12" s="4">
        <v>27429.469898723892</v>
      </c>
      <c r="V12" s="4">
        <v>42854.808825459331</v>
      </c>
      <c r="W12" s="4">
        <v>41996.838817542768</v>
      </c>
      <c r="X12" s="4">
        <v>44696.234701594272</v>
      </c>
      <c r="Y12" s="4">
        <v>47997.908546883576</v>
      </c>
      <c r="Z12" s="4">
        <v>48155.174775926207</v>
      </c>
      <c r="AA12" s="4">
        <v>41658.084230734858</v>
      </c>
      <c r="AB12" s="4">
        <v>40292.001355107692</v>
      </c>
      <c r="AC12" s="4">
        <v>40027.427235167968</v>
      </c>
      <c r="AD12" s="4">
        <v>41418.185445123818</v>
      </c>
      <c r="AE12" s="4">
        <v>27622.390873468339</v>
      </c>
      <c r="AF12" s="4">
        <f t="shared" si="0"/>
        <v>2633974.5</v>
      </c>
    </row>
    <row r="13" spans="1:32" x14ac:dyDescent="0.25">
      <c r="A13" s="1">
        <v>53125</v>
      </c>
      <c r="B13" s="4">
        <v>20160</v>
      </c>
      <c r="C13" s="4">
        <v>13250</v>
      </c>
      <c r="D13" s="4">
        <v>1090</v>
      </c>
      <c r="E13" s="4">
        <v>24180</v>
      </c>
      <c r="F13" s="4">
        <v>19300</v>
      </c>
      <c r="G13" s="4">
        <v>28470</v>
      </c>
      <c r="H13" s="4">
        <v>23352</v>
      </c>
      <c r="I13" s="4">
        <v>17332</v>
      </c>
      <c r="J13" s="4">
        <v>32200.5</v>
      </c>
      <c r="K13" s="4">
        <v>44918.5</v>
      </c>
      <c r="L13" s="4">
        <v>2710</v>
      </c>
      <c r="M13" s="4">
        <v>60523</v>
      </c>
      <c r="N13" s="4">
        <v>39514</v>
      </c>
      <c r="O13" s="4">
        <v>47827</v>
      </c>
      <c r="P13" s="4">
        <v>62364</v>
      </c>
      <c r="Q13" s="4"/>
      <c r="R13" s="4"/>
      <c r="S13" s="4">
        <v>9654.69315928787</v>
      </c>
      <c r="T13" s="4">
        <v>10116.208117010379</v>
      </c>
      <c r="U13" s="4">
        <v>9002.2569392347377</v>
      </c>
      <c r="V13" s="4">
        <v>9615.3947743536064</v>
      </c>
      <c r="W13" s="4">
        <v>9861.1200513261501</v>
      </c>
      <c r="X13" s="4">
        <v>9582.07526582838</v>
      </c>
      <c r="Y13" s="4">
        <v>5551.8927080471103</v>
      </c>
      <c r="Z13" s="4">
        <v>10141.194692934359</v>
      </c>
      <c r="AA13" s="4">
        <v>14274.59694001901</v>
      </c>
      <c r="AB13" s="4">
        <v>20534.345457468731</v>
      </c>
      <c r="AC13" s="4">
        <v>20520.724601403981</v>
      </c>
      <c r="AD13" s="4">
        <v>19662.227179713562</v>
      </c>
      <c r="AE13" s="4">
        <v>21653.791631990611</v>
      </c>
      <c r="AF13" s="4">
        <f t="shared" si="0"/>
        <v>437191</v>
      </c>
    </row>
    <row r="14" spans="1:32" x14ac:dyDescent="0.25">
      <c r="A14" s="1">
        <v>38029</v>
      </c>
      <c r="B14" s="4">
        <v>145991.1</v>
      </c>
      <c r="C14" s="4">
        <v>155191.51</v>
      </c>
      <c r="D14" s="4">
        <v>108308</v>
      </c>
      <c r="E14" s="4">
        <v>136703.07</v>
      </c>
      <c r="F14" s="4">
        <v>105537.71</v>
      </c>
      <c r="G14" s="4">
        <v>96499.56</v>
      </c>
      <c r="H14" s="4">
        <v>109304.3</v>
      </c>
      <c r="I14" s="4">
        <v>150377.5</v>
      </c>
      <c r="J14" s="4">
        <v>167348.74</v>
      </c>
      <c r="K14" s="4">
        <v>171298.48</v>
      </c>
      <c r="L14" s="4">
        <v>124536.56</v>
      </c>
      <c r="M14" s="4">
        <v>116935.24</v>
      </c>
      <c r="N14" s="4">
        <v>133679.72</v>
      </c>
      <c r="O14" s="4">
        <v>119262.09</v>
      </c>
      <c r="P14" s="4">
        <v>131243</v>
      </c>
      <c r="Q14" s="4"/>
      <c r="R14" s="4"/>
      <c r="S14" s="4">
        <v>24841.92383753118</v>
      </c>
      <c r="T14" s="4">
        <v>20283.60790334073</v>
      </c>
      <c r="U14" s="4">
        <v>22380.826372660369</v>
      </c>
      <c r="V14" s="4">
        <v>24323.949059732389</v>
      </c>
      <c r="W14" s="4">
        <v>22441.24505620078</v>
      </c>
      <c r="X14" s="4">
        <v>20904.383420705479</v>
      </c>
      <c r="Y14" s="4">
        <v>28179.25655984486</v>
      </c>
      <c r="Z14" s="4">
        <v>33453.249425075832</v>
      </c>
      <c r="AA14" s="4">
        <v>31105.970328095969</v>
      </c>
      <c r="AB14" s="4">
        <v>26640.425871284919</v>
      </c>
      <c r="AC14" s="4">
        <v>22578.188187546559</v>
      </c>
      <c r="AD14" s="4">
        <v>24333.643640527342</v>
      </c>
      <c r="AE14" s="4">
        <v>19942.804052740841</v>
      </c>
      <c r="AF14" s="4">
        <f t="shared" si="0"/>
        <v>1972216.58</v>
      </c>
    </row>
    <row r="15" spans="1:32" x14ac:dyDescent="0.25">
      <c r="A15" s="1">
        <v>98104</v>
      </c>
      <c r="B15" s="4">
        <v>52276.5</v>
      </c>
      <c r="C15" s="4">
        <v>5102.5</v>
      </c>
      <c r="D15" s="4">
        <v>22590</v>
      </c>
      <c r="E15" s="4">
        <v>20255</v>
      </c>
      <c r="F15" s="4">
        <v>32742.5</v>
      </c>
      <c r="G15" s="4">
        <v>3730</v>
      </c>
      <c r="H15" s="4">
        <v>1600</v>
      </c>
      <c r="I15" s="4">
        <v>13020</v>
      </c>
      <c r="J15" s="4">
        <v>30925</v>
      </c>
      <c r="K15" s="4">
        <v>8400</v>
      </c>
      <c r="L15" s="4">
        <v>14098</v>
      </c>
      <c r="M15" s="4">
        <v>52380</v>
      </c>
      <c r="N15" s="4">
        <v>30770</v>
      </c>
      <c r="O15" s="4"/>
      <c r="P15" s="4"/>
      <c r="Q15" s="4"/>
      <c r="R15" s="4"/>
      <c r="S15" s="4">
        <v>23848.435359229199</v>
      </c>
      <c r="T15" s="4">
        <v>19733.461763377119</v>
      </c>
      <c r="U15" s="4">
        <v>17431.970379879611</v>
      </c>
      <c r="V15" s="4">
        <v>18171.973499733049</v>
      </c>
      <c r="W15" s="4">
        <v>12664.223393744551</v>
      </c>
      <c r="X15" s="4">
        <v>11898.981022549789</v>
      </c>
      <c r="Y15" s="4">
        <v>13277.107216621651</v>
      </c>
      <c r="Z15" s="4">
        <v>13582.53422751685</v>
      </c>
      <c r="AA15" s="4">
        <v>10517.6227431234</v>
      </c>
      <c r="AB15" s="4">
        <v>18571.29078712624</v>
      </c>
      <c r="AC15" s="4">
        <v>16467.96478520241</v>
      </c>
      <c r="AD15" s="4">
        <v>17216.922367252519</v>
      </c>
      <c r="AE15" s="4">
        <v>19743.318937470129</v>
      </c>
      <c r="AF15" s="4">
        <f t="shared" si="0"/>
        <v>287889.5</v>
      </c>
    </row>
    <row r="16" spans="1:32" x14ac:dyDescent="0.25">
      <c r="A16" s="1">
        <v>13852</v>
      </c>
      <c r="B16" s="4">
        <v>54468</v>
      </c>
      <c r="C16" s="4">
        <v>61553</v>
      </c>
      <c r="D16" s="4">
        <v>83003.5</v>
      </c>
      <c r="E16" s="4">
        <v>59838</v>
      </c>
      <c r="F16" s="4">
        <v>45150.5</v>
      </c>
      <c r="G16" s="4">
        <v>70666</v>
      </c>
      <c r="H16" s="4">
        <v>79994</v>
      </c>
      <c r="I16" s="4">
        <v>54588</v>
      </c>
      <c r="J16" s="4">
        <v>38846</v>
      </c>
      <c r="K16" s="4">
        <v>49678</v>
      </c>
      <c r="L16" s="4">
        <v>44687</v>
      </c>
      <c r="M16" s="4">
        <v>29400</v>
      </c>
      <c r="N16" s="4">
        <v>72402.5</v>
      </c>
      <c r="O16" s="4">
        <v>45986</v>
      </c>
      <c r="P16" s="4">
        <v>68156</v>
      </c>
      <c r="Q16" s="4"/>
      <c r="R16" s="4"/>
      <c r="S16" s="4">
        <v>14858.19602946468</v>
      </c>
      <c r="T16" s="4">
        <v>12559.904626595169</v>
      </c>
      <c r="U16" s="4">
        <v>13959.664266199239</v>
      </c>
      <c r="V16" s="4">
        <v>13119.15486607274</v>
      </c>
      <c r="W16" s="4">
        <v>14115.40508333596</v>
      </c>
      <c r="X16" s="4">
        <v>14888.64428012168</v>
      </c>
      <c r="Y16" s="4">
        <v>15433.55853462404</v>
      </c>
      <c r="Z16" s="4">
        <v>15769.038557935821</v>
      </c>
      <c r="AA16" s="4">
        <v>15836.672155685579</v>
      </c>
      <c r="AB16" s="4">
        <v>17300.173067535099</v>
      </c>
      <c r="AC16" s="4">
        <v>14710.565265878369</v>
      </c>
      <c r="AD16" s="4">
        <v>14386.92279728366</v>
      </c>
      <c r="AE16" s="4">
        <v>16016.253574884489</v>
      </c>
      <c r="AF16" s="4">
        <f t="shared" si="0"/>
        <v>858416.5</v>
      </c>
    </row>
    <row r="17" spans="1:32" x14ac:dyDescent="0.25">
      <c r="A17" s="1">
        <v>80893</v>
      </c>
      <c r="B17" s="4">
        <v>22754.5</v>
      </c>
      <c r="C17" s="4">
        <v>45224</v>
      </c>
      <c r="D17" s="4">
        <v>27887.5</v>
      </c>
      <c r="E17" s="4">
        <v>22113.5</v>
      </c>
      <c r="F17" s="4">
        <v>7317</v>
      </c>
      <c r="G17" s="4">
        <v>10400</v>
      </c>
      <c r="H17" s="4">
        <v>17777.5</v>
      </c>
      <c r="I17" s="4">
        <v>83844.03</v>
      </c>
      <c r="J17" s="4">
        <v>34480</v>
      </c>
      <c r="K17" s="4">
        <v>58988.5</v>
      </c>
      <c r="L17" s="4">
        <v>19241.5</v>
      </c>
      <c r="M17" s="4">
        <v>37432.5</v>
      </c>
      <c r="N17" s="4">
        <v>30168.7</v>
      </c>
      <c r="O17" s="4">
        <v>21440</v>
      </c>
      <c r="P17" s="4">
        <v>49042.5</v>
      </c>
      <c r="Q17" s="4"/>
      <c r="R17" s="4"/>
      <c r="S17" s="4">
        <v>11774.126659049211</v>
      </c>
      <c r="T17" s="4">
        <v>10799.78980794688</v>
      </c>
      <c r="U17" s="4">
        <v>13632.616140161799</v>
      </c>
      <c r="V17" s="4">
        <v>13582.87246283593</v>
      </c>
      <c r="W17" s="4">
        <v>13723.967572887461</v>
      </c>
      <c r="X17" s="4">
        <v>28266.468345446869</v>
      </c>
      <c r="Y17" s="4">
        <v>28378.713081536131</v>
      </c>
      <c r="Z17" s="4">
        <v>30424.554418771961</v>
      </c>
      <c r="AA17" s="4">
        <v>28549.581309366869</v>
      </c>
      <c r="AB17" s="4">
        <v>25383.51426943906</v>
      </c>
      <c r="AC17" s="4">
        <v>23453.138301822561</v>
      </c>
      <c r="AD17" s="4">
        <v>14323.690308017691</v>
      </c>
      <c r="AE17" s="4">
        <v>15668.17523139394</v>
      </c>
      <c r="AF17" s="4">
        <f t="shared" si="0"/>
        <v>488111.73000000004</v>
      </c>
    </row>
    <row r="18" spans="1:32" x14ac:dyDescent="0.25">
      <c r="A18" s="1">
        <v>26854</v>
      </c>
      <c r="B18" s="4">
        <v>16385</v>
      </c>
      <c r="C18" s="4">
        <v>3500</v>
      </c>
      <c r="D18" s="4">
        <v>5250</v>
      </c>
      <c r="E18" s="4">
        <v>33559</v>
      </c>
      <c r="F18" s="4">
        <v>27057</v>
      </c>
      <c r="G18" s="4">
        <v>12768</v>
      </c>
      <c r="H18" s="4">
        <v>11022</v>
      </c>
      <c r="I18" s="4">
        <v>7868</v>
      </c>
      <c r="J18" s="4">
        <v>14744</v>
      </c>
      <c r="K18" s="4">
        <v>10156</v>
      </c>
      <c r="L18" s="4">
        <v>44469</v>
      </c>
      <c r="M18" s="4">
        <v>13832</v>
      </c>
      <c r="N18" s="4">
        <v>14046</v>
      </c>
      <c r="O18" s="4">
        <v>10364</v>
      </c>
      <c r="P18" s="4">
        <v>6852</v>
      </c>
      <c r="Q18" s="4"/>
      <c r="R18" s="4"/>
      <c r="S18" s="4">
        <v>6988.9669002888641</v>
      </c>
      <c r="T18" s="4">
        <v>13823.17856596907</v>
      </c>
      <c r="U18" s="4">
        <v>13190.163520593669</v>
      </c>
      <c r="V18" s="4">
        <v>11932.516237854719</v>
      </c>
      <c r="W18" s="4">
        <v>12134.79692454719</v>
      </c>
      <c r="X18" s="4">
        <v>11376.35148894407</v>
      </c>
      <c r="Y18" s="4">
        <v>10131.89298535405</v>
      </c>
      <c r="Z18" s="4">
        <v>6837.8088425069809</v>
      </c>
      <c r="AA18" s="4">
        <v>13735.77647483631</v>
      </c>
      <c r="AB18" s="4">
        <v>13679.47794934685</v>
      </c>
      <c r="AC18" s="4">
        <v>13468.58858851464</v>
      </c>
      <c r="AD18" s="4">
        <v>13145.550188815479</v>
      </c>
      <c r="AE18" s="4">
        <v>13901.797558829099</v>
      </c>
      <c r="AF18" s="4">
        <f t="shared" si="0"/>
        <v>231872</v>
      </c>
    </row>
    <row r="19" spans="1:32" x14ac:dyDescent="0.25">
      <c r="A19" s="1">
        <v>39748</v>
      </c>
      <c r="B19" s="4">
        <v>42346</v>
      </c>
      <c r="C19" s="4">
        <v>27020</v>
      </c>
      <c r="D19" s="4">
        <v>9666</v>
      </c>
      <c r="E19" s="4">
        <v>9666</v>
      </c>
      <c r="F19" s="4">
        <v>9828</v>
      </c>
      <c r="G19" s="4">
        <v>35996</v>
      </c>
      <c r="H19" s="4"/>
      <c r="I19" s="4">
        <v>23014</v>
      </c>
      <c r="J19" s="4">
        <v>32680</v>
      </c>
      <c r="K19" s="4">
        <v>32680</v>
      </c>
      <c r="L19" s="4">
        <v>42158</v>
      </c>
      <c r="M19" s="4">
        <v>29688</v>
      </c>
      <c r="N19" s="4">
        <v>52584</v>
      </c>
      <c r="O19" s="4">
        <v>21966</v>
      </c>
      <c r="P19" s="4">
        <v>16750</v>
      </c>
      <c r="Q19" s="4"/>
      <c r="R19" s="4"/>
      <c r="S19" s="4">
        <v>16350.484151853119</v>
      </c>
      <c r="T19" s="4">
        <v>15740.53606668676</v>
      </c>
      <c r="U19" s="4">
        <v>14707.50044025157</v>
      </c>
      <c r="V19" s="4">
        <v>14740.425688109101</v>
      </c>
      <c r="W19" s="4">
        <v>12348.70556779131</v>
      </c>
      <c r="X19" s="4">
        <v>11768.80546189799</v>
      </c>
      <c r="Y19" s="4">
        <v>12359.039007948801</v>
      </c>
      <c r="Z19" s="4">
        <v>10678.1313346484</v>
      </c>
      <c r="AA19" s="4">
        <v>6933.6682066565554</v>
      </c>
      <c r="AB19" s="4">
        <v>6895.5352221564308</v>
      </c>
      <c r="AC19" s="4">
        <v>10409.322334651109</v>
      </c>
      <c r="AD19" s="4">
        <v>10665.71514089264</v>
      </c>
      <c r="AE19" s="4">
        <v>13141.51975483302</v>
      </c>
      <c r="AF19" s="4">
        <f t="shared" si="0"/>
        <v>386042</v>
      </c>
    </row>
    <row r="20" spans="1:32" x14ac:dyDescent="0.25">
      <c r="A20" s="1">
        <v>93001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>
        <v>24550</v>
      </c>
      <c r="O20" s="4">
        <v>49400</v>
      </c>
      <c r="P20" s="4">
        <v>42695</v>
      </c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>
        <v>12856.38978614655</v>
      </c>
      <c r="AF20" s="4">
        <f t="shared" si="0"/>
        <v>116645</v>
      </c>
    </row>
    <row r="21" spans="1:32" x14ac:dyDescent="0.25">
      <c r="A21" s="1">
        <v>84037</v>
      </c>
      <c r="B21" s="4"/>
      <c r="C21" s="4"/>
      <c r="D21" s="4"/>
      <c r="E21" s="4">
        <v>12250</v>
      </c>
      <c r="F21" s="4">
        <v>13950</v>
      </c>
      <c r="G21" s="4">
        <v>4200</v>
      </c>
      <c r="H21" s="4"/>
      <c r="I21" s="4">
        <v>3575</v>
      </c>
      <c r="J21" s="4"/>
      <c r="K21" s="4">
        <v>5800</v>
      </c>
      <c r="L21" s="4">
        <v>8400</v>
      </c>
      <c r="M21" s="4">
        <v>4350</v>
      </c>
      <c r="N21" s="4">
        <v>8950</v>
      </c>
      <c r="O21" s="4">
        <v>31913</v>
      </c>
      <c r="P21" s="4">
        <v>15255</v>
      </c>
      <c r="Q21" s="4"/>
      <c r="R21" s="4"/>
      <c r="S21" s="4"/>
      <c r="T21" s="4"/>
      <c r="U21" s="4"/>
      <c r="V21" s="4">
        <v>5208.2466659455886</v>
      </c>
      <c r="W21" s="4">
        <v>5208.2466659455886</v>
      </c>
      <c r="X21" s="4">
        <v>5369.9928227760856</v>
      </c>
      <c r="Y21" s="4">
        <v>5369.9928227760856</v>
      </c>
      <c r="Z21" s="4">
        <v>4804.744833668763</v>
      </c>
      <c r="AA21" s="4">
        <v>2152.1670280595481</v>
      </c>
      <c r="AB21" s="4">
        <v>2123.2222956314931</v>
      </c>
      <c r="AC21" s="4">
        <v>2391.3646731521312</v>
      </c>
      <c r="AD21" s="4">
        <v>11354.33458199995</v>
      </c>
      <c r="AE21" s="4">
        <v>10248.52402381273</v>
      </c>
      <c r="AF21" s="4">
        <f t="shared" si="0"/>
        <v>108643</v>
      </c>
    </row>
    <row r="22" spans="1:32" x14ac:dyDescent="0.25">
      <c r="A22" s="1">
        <v>58180</v>
      </c>
      <c r="B22" s="4"/>
      <c r="C22" s="4"/>
      <c r="D22" s="4"/>
      <c r="E22" s="4"/>
      <c r="F22" s="4"/>
      <c r="G22" s="4"/>
      <c r="H22" s="4"/>
      <c r="I22" s="4"/>
      <c r="J22" s="4">
        <v>460</v>
      </c>
      <c r="K22" s="4">
        <v>920</v>
      </c>
      <c r="L22" s="4"/>
      <c r="M22" s="4"/>
      <c r="N22" s="4">
        <v>25100</v>
      </c>
      <c r="O22" s="4">
        <v>16724</v>
      </c>
      <c r="P22" s="4">
        <v>11796</v>
      </c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>
        <v>14094.996748255509</v>
      </c>
      <c r="AD22" s="4">
        <v>12167.08362755841</v>
      </c>
      <c r="AE22" s="4">
        <v>10100.186334914821</v>
      </c>
      <c r="AF22" s="4">
        <f t="shared" si="0"/>
        <v>55000</v>
      </c>
    </row>
    <row r="23" spans="1:32" x14ac:dyDescent="0.25">
      <c r="A23" s="1">
        <v>41224</v>
      </c>
      <c r="B23" s="4"/>
      <c r="C23" s="4">
        <v>6650</v>
      </c>
      <c r="D23" s="4">
        <v>14330</v>
      </c>
      <c r="E23" s="4">
        <v>21100</v>
      </c>
      <c r="F23" s="4">
        <v>1912</v>
      </c>
      <c r="G23" s="4">
        <v>12700</v>
      </c>
      <c r="H23" s="4">
        <v>14000</v>
      </c>
      <c r="I23" s="4">
        <v>14936</v>
      </c>
      <c r="J23" s="4">
        <v>8700</v>
      </c>
      <c r="K23" s="4">
        <v>18700</v>
      </c>
      <c r="L23" s="4">
        <v>24152</v>
      </c>
      <c r="M23" s="4">
        <v>24050</v>
      </c>
      <c r="N23" s="4">
        <v>6500</v>
      </c>
      <c r="O23" s="4"/>
      <c r="P23" s="4">
        <v>2700</v>
      </c>
      <c r="Q23" s="4"/>
      <c r="R23" s="4"/>
      <c r="S23" s="4"/>
      <c r="T23" s="4">
        <v>7229.7740859125979</v>
      </c>
      <c r="U23" s="4">
        <v>8457.9967683449322</v>
      </c>
      <c r="V23" s="4">
        <v>7364.2815535529326</v>
      </c>
      <c r="W23" s="4">
        <v>6675.8370261713253</v>
      </c>
      <c r="X23" s="4">
        <v>6245.0192313554971</v>
      </c>
      <c r="Y23" s="4">
        <v>6454.0683190268956</v>
      </c>
      <c r="Z23" s="4">
        <v>5839.0648109664498</v>
      </c>
      <c r="AA23" s="4">
        <v>5324.2710173944624</v>
      </c>
      <c r="AB23" s="4">
        <v>6079.8047008107078</v>
      </c>
      <c r="AC23" s="4">
        <v>7523.8304871920109</v>
      </c>
      <c r="AD23" s="4">
        <v>8384.5680151096622</v>
      </c>
      <c r="AE23" s="4">
        <v>10033.054410297989</v>
      </c>
      <c r="AF23" s="4">
        <f t="shared" si="0"/>
        <v>170430</v>
      </c>
    </row>
    <row r="24" spans="1:32" x14ac:dyDescent="0.25">
      <c r="A24" s="1">
        <v>27745</v>
      </c>
      <c r="B24" s="4">
        <v>14006</v>
      </c>
      <c r="C24" s="4">
        <v>22209</v>
      </c>
      <c r="D24" s="4"/>
      <c r="E24" s="4"/>
      <c r="F24" s="4">
        <v>38250</v>
      </c>
      <c r="G24" s="4"/>
      <c r="H24" s="4">
        <v>11374</v>
      </c>
      <c r="I24" s="4">
        <v>6113.1</v>
      </c>
      <c r="J24" s="4"/>
      <c r="K24" s="4">
        <v>7810</v>
      </c>
      <c r="L24" s="4">
        <v>22270.6</v>
      </c>
      <c r="M24" s="4">
        <v>5720</v>
      </c>
      <c r="N24" s="4">
        <v>4895</v>
      </c>
      <c r="O24" s="4">
        <v>27261</v>
      </c>
      <c r="P24" s="4">
        <v>7443</v>
      </c>
      <c r="Q24" s="4"/>
      <c r="R24" s="4"/>
      <c r="S24" s="4"/>
      <c r="T24" s="4"/>
      <c r="U24" s="4">
        <v>12331.35857613967</v>
      </c>
      <c r="V24" s="4">
        <v>12331.35857613967</v>
      </c>
      <c r="W24" s="4">
        <v>13521.774304185579</v>
      </c>
      <c r="X24" s="4">
        <v>17237.443673681239</v>
      </c>
      <c r="Y24" s="4">
        <v>17237.443673681239</v>
      </c>
      <c r="Z24" s="4">
        <v>15069.15157982802</v>
      </c>
      <c r="AA24" s="4">
        <v>7258.1464839516721</v>
      </c>
      <c r="AB24" s="4">
        <v>6865.06004547666</v>
      </c>
      <c r="AC24" s="4">
        <v>7294.0774233620532</v>
      </c>
      <c r="AD24" s="4">
        <v>10406.69704622941</v>
      </c>
      <c r="AE24" s="4">
        <v>9640.5280560765968</v>
      </c>
      <c r="AF24" s="4">
        <f t="shared" si="0"/>
        <v>167351.70000000001</v>
      </c>
    </row>
    <row r="25" spans="1:32" x14ac:dyDescent="0.25">
      <c r="A25" s="1">
        <v>11560</v>
      </c>
      <c r="B25" s="4"/>
      <c r="C25" s="4">
        <v>12810.6</v>
      </c>
      <c r="D25" s="4"/>
      <c r="E25" s="4">
        <v>5722.2</v>
      </c>
      <c r="F25" s="4"/>
      <c r="G25" s="4">
        <v>9088.2000000000007</v>
      </c>
      <c r="H25" s="4">
        <v>9075</v>
      </c>
      <c r="I25" s="4">
        <v>8232</v>
      </c>
      <c r="J25" s="4">
        <v>8316</v>
      </c>
      <c r="K25" s="4">
        <v>23875</v>
      </c>
      <c r="L25" s="4">
        <v>9583.2000000000007</v>
      </c>
      <c r="M25" s="4">
        <v>2475</v>
      </c>
      <c r="N25" s="4">
        <v>6435</v>
      </c>
      <c r="O25" s="4">
        <v>20357</v>
      </c>
      <c r="P25" s="4">
        <v>24107.200000000001</v>
      </c>
      <c r="Q25" s="4"/>
      <c r="R25" s="4"/>
      <c r="S25" s="4"/>
      <c r="T25" s="4"/>
      <c r="U25" s="4"/>
      <c r="V25" s="4">
        <v>3545.692981632787</v>
      </c>
      <c r="W25" s="4">
        <v>2895.7984183986291</v>
      </c>
      <c r="X25" s="4">
        <v>1589.397725555187</v>
      </c>
      <c r="Y25" s="4">
        <v>1382.415455642767</v>
      </c>
      <c r="Z25" s="4">
        <v>6808.4459157725551</v>
      </c>
      <c r="AA25" s="4">
        <v>6151.6639822625757</v>
      </c>
      <c r="AB25" s="4">
        <v>7151.6243026788434</v>
      </c>
      <c r="AC25" s="4">
        <v>7318.334603355237</v>
      </c>
      <c r="AD25" s="4">
        <v>8388.1998784006082</v>
      </c>
      <c r="AE25" s="4">
        <v>9468.9857582882996</v>
      </c>
      <c r="AF25" s="4">
        <f t="shared" si="0"/>
        <v>140076.4</v>
      </c>
    </row>
    <row r="26" spans="1:32" x14ac:dyDescent="0.25">
      <c r="A26" s="1">
        <v>42667</v>
      </c>
      <c r="B26" s="4"/>
      <c r="C26" s="4"/>
      <c r="D26" s="4"/>
      <c r="E26" s="4"/>
      <c r="F26" s="4"/>
      <c r="G26" s="4"/>
      <c r="H26" s="4">
        <v>427.7</v>
      </c>
      <c r="I26" s="4">
        <v>24710</v>
      </c>
      <c r="J26" s="4">
        <v>14630</v>
      </c>
      <c r="K26" s="4">
        <v>23509</v>
      </c>
      <c r="L26" s="4">
        <v>9075</v>
      </c>
      <c r="M26" s="4">
        <v>6980</v>
      </c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>
        <v>12199.329343451631</v>
      </c>
      <c r="Z26" s="4">
        <v>11202.55651726426</v>
      </c>
      <c r="AA26" s="4">
        <v>10159.711298949391</v>
      </c>
      <c r="AB26" s="4">
        <v>9587.8387812374076</v>
      </c>
      <c r="AC26" s="4">
        <v>8111.7486215981817</v>
      </c>
      <c r="AD26" s="4">
        <v>7383.2828515956699</v>
      </c>
      <c r="AE26" s="4">
        <v>8999.4187034496863</v>
      </c>
      <c r="AF26" s="4">
        <f t="shared" si="0"/>
        <v>79331.7</v>
      </c>
    </row>
    <row r="27" spans="1:32" x14ac:dyDescent="0.25">
      <c r="A27" s="1">
        <v>53329</v>
      </c>
      <c r="B27" s="4">
        <v>10400</v>
      </c>
      <c r="C27" s="4">
        <v>8400</v>
      </c>
      <c r="D27" s="4">
        <v>15650</v>
      </c>
      <c r="E27" s="4">
        <v>34475</v>
      </c>
      <c r="F27" s="4">
        <v>32000</v>
      </c>
      <c r="G27" s="4">
        <v>44600</v>
      </c>
      <c r="H27" s="4">
        <v>6580</v>
      </c>
      <c r="I27" s="4">
        <v>37275</v>
      </c>
      <c r="J27" s="4">
        <v>19393.75</v>
      </c>
      <c r="K27" s="4">
        <v>11200</v>
      </c>
      <c r="L27" s="4">
        <v>31400</v>
      </c>
      <c r="M27" s="4">
        <v>10800</v>
      </c>
      <c r="N27" s="4">
        <v>18825</v>
      </c>
      <c r="O27" s="4">
        <v>21812.5</v>
      </c>
      <c r="P27" s="4">
        <v>7205</v>
      </c>
      <c r="Q27" s="4"/>
      <c r="R27" s="4"/>
      <c r="S27" s="4">
        <v>3744.4403231101619</v>
      </c>
      <c r="T27" s="4">
        <v>11895.436362319801</v>
      </c>
      <c r="U27" s="4">
        <v>12237.20760631281</v>
      </c>
      <c r="V27" s="4">
        <v>14803.651717284711</v>
      </c>
      <c r="W27" s="4">
        <v>15580.41519023161</v>
      </c>
      <c r="X27" s="4">
        <v>14350.893700393721</v>
      </c>
      <c r="Y27" s="4">
        <v>13753.03762848109</v>
      </c>
      <c r="Z27" s="4">
        <v>15131.54817791017</v>
      </c>
      <c r="AA27" s="4">
        <v>15079.31365349288</v>
      </c>
      <c r="AB27" s="4">
        <v>12402.078465338651</v>
      </c>
      <c r="AC27" s="4">
        <v>10761.32573200982</v>
      </c>
      <c r="AD27" s="4">
        <v>7614.2223181633381</v>
      </c>
      <c r="AE27" s="4">
        <v>8964.1192749204329</v>
      </c>
      <c r="AF27" s="4">
        <f t="shared" si="0"/>
        <v>310016.25</v>
      </c>
    </row>
    <row r="28" spans="1:32" x14ac:dyDescent="0.25">
      <c r="A28" s="1">
        <v>13168</v>
      </c>
      <c r="B28" s="4">
        <v>24825</v>
      </c>
      <c r="C28" s="4">
        <v>9600</v>
      </c>
      <c r="D28" s="4">
        <v>19525</v>
      </c>
      <c r="E28" s="4">
        <v>11100</v>
      </c>
      <c r="F28" s="4">
        <v>41150</v>
      </c>
      <c r="G28" s="4">
        <v>14175</v>
      </c>
      <c r="H28" s="4">
        <v>11500</v>
      </c>
      <c r="I28" s="4">
        <v>50705</v>
      </c>
      <c r="J28" s="4">
        <v>20300</v>
      </c>
      <c r="K28" s="4">
        <v>25200</v>
      </c>
      <c r="L28" s="4">
        <v>14475</v>
      </c>
      <c r="M28" s="4">
        <v>11375</v>
      </c>
      <c r="N28" s="4">
        <v>3700</v>
      </c>
      <c r="O28" s="4"/>
      <c r="P28" s="4"/>
      <c r="Q28" s="4"/>
      <c r="R28" s="4"/>
      <c r="S28" s="4">
        <v>7728.6938309997331</v>
      </c>
      <c r="T28" s="4">
        <v>7187.9673761084923</v>
      </c>
      <c r="U28" s="4">
        <v>12752.556116324289</v>
      </c>
      <c r="V28" s="4">
        <v>11765.253397186139</v>
      </c>
      <c r="W28" s="4">
        <v>11942.766290381251</v>
      </c>
      <c r="X28" s="4">
        <v>16991.871218320841</v>
      </c>
      <c r="Y28" s="4">
        <v>16947.621268681531</v>
      </c>
      <c r="Z28" s="4">
        <v>15587.38806428667</v>
      </c>
      <c r="AA28" s="4">
        <v>14574.30801673502</v>
      </c>
      <c r="AB28" s="4">
        <v>14943.026941241411</v>
      </c>
      <c r="AC28" s="4">
        <v>16340.21585434742</v>
      </c>
      <c r="AD28" s="4">
        <v>8264.9221109457521</v>
      </c>
      <c r="AE28" s="4">
        <v>8911.7081228385541</v>
      </c>
      <c r="AF28" s="4">
        <f t="shared" si="0"/>
        <v>257630</v>
      </c>
    </row>
    <row r="29" spans="1:32" x14ac:dyDescent="0.25">
      <c r="A29" s="1">
        <v>4780</v>
      </c>
      <c r="B29" s="4">
        <v>17566</v>
      </c>
      <c r="C29" s="4">
        <v>17788</v>
      </c>
      <c r="D29" s="4"/>
      <c r="E29" s="4">
        <v>8783</v>
      </c>
      <c r="F29" s="4">
        <v>25577</v>
      </c>
      <c r="G29" s="4"/>
      <c r="H29" s="4">
        <v>7629</v>
      </c>
      <c r="I29" s="4">
        <v>8783</v>
      </c>
      <c r="J29" s="4">
        <v>9247</v>
      </c>
      <c r="K29" s="4"/>
      <c r="L29" s="4">
        <v>11133</v>
      </c>
      <c r="M29" s="4">
        <v>24221</v>
      </c>
      <c r="N29" s="4">
        <v>28016</v>
      </c>
      <c r="O29" s="4">
        <v>15438</v>
      </c>
      <c r="P29" s="4">
        <v>8783</v>
      </c>
      <c r="Q29" s="4"/>
      <c r="R29" s="4"/>
      <c r="S29" s="4"/>
      <c r="T29" s="4">
        <v>5136.1528728546746</v>
      </c>
      <c r="U29" s="4">
        <v>6862.7222246957754</v>
      </c>
      <c r="V29" s="4">
        <v>6862.7222246957754</v>
      </c>
      <c r="W29" s="4">
        <v>8418.5543246252601</v>
      </c>
      <c r="X29" s="4">
        <v>8606.5430923222593</v>
      </c>
      <c r="Y29" s="4">
        <v>7611.1379701067044</v>
      </c>
      <c r="Z29" s="4">
        <v>8539.1401596804044</v>
      </c>
      <c r="AA29" s="4">
        <v>1458.3794659369919</v>
      </c>
      <c r="AB29" s="4">
        <v>6836.1728181783119</v>
      </c>
      <c r="AC29" s="4">
        <v>9123.4982873895478</v>
      </c>
      <c r="AD29" s="4">
        <v>8194.4956220624099</v>
      </c>
      <c r="AE29" s="4">
        <v>8314.6416459159555</v>
      </c>
      <c r="AF29" s="4">
        <f t="shared" si="0"/>
        <v>182964</v>
      </c>
    </row>
    <row r="30" spans="1:32" x14ac:dyDescent="0.25">
      <c r="A30" s="1">
        <v>28228</v>
      </c>
      <c r="B30" s="4"/>
      <c r="C30" s="4"/>
      <c r="D30" s="4"/>
      <c r="E30" s="4">
        <v>7250</v>
      </c>
      <c r="F30" s="4">
        <v>9275</v>
      </c>
      <c r="G30" s="4"/>
      <c r="H30" s="4">
        <v>8800</v>
      </c>
      <c r="I30" s="4">
        <v>1050</v>
      </c>
      <c r="J30" s="4">
        <v>22550</v>
      </c>
      <c r="K30" s="4">
        <v>20600</v>
      </c>
      <c r="L30" s="4">
        <v>2000</v>
      </c>
      <c r="M30" s="4">
        <v>2000</v>
      </c>
      <c r="N30" s="4">
        <v>10650</v>
      </c>
      <c r="O30" s="4">
        <v>2000</v>
      </c>
      <c r="P30" s="4"/>
      <c r="Q30" s="4"/>
      <c r="R30" s="4"/>
      <c r="S30" s="4"/>
      <c r="T30" s="4"/>
      <c r="U30" s="4"/>
      <c r="V30" s="4"/>
      <c r="W30" s="4">
        <v>1058.9892980258739</v>
      </c>
      <c r="X30" s="4">
        <v>3795.6320839442101</v>
      </c>
      <c r="Y30" s="4">
        <v>7856.5577704233801</v>
      </c>
      <c r="Z30" s="4">
        <v>8969.3296850991046</v>
      </c>
      <c r="AA30" s="4">
        <v>10129.227512500651</v>
      </c>
      <c r="AB30" s="4">
        <v>9776.5535849807529</v>
      </c>
      <c r="AC30" s="4">
        <v>9779.2339509118337</v>
      </c>
      <c r="AD30" s="4">
        <v>9615.3869743586838</v>
      </c>
      <c r="AE30" s="4">
        <v>8250.3030247379393</v>
      </c>
      <c r="AF30" s="4">
        <f t="shared" si="0"/>
        <v>86175</v>
      </c>
    </row>
    <row r="31" spans="1:32" x14ac:dyDescent="0.25">
      <c r="A31" s="1">
        <v>25879</v>
      </c>
      <c r="B31" s="4">
        <v>87790</v>
      </c>
      <c r="C31" s="4">
        <v>40940</v>
      </c>
      <c r="D31" s="4">
        <v>28070</v>
      </c>
      <c r="E31" s="4">
        <v>37500</v>
      </c>
      <c r="F31" s="4">
        <v>17320</v>
      </c>
      <c r="G31" s="4">
        <v>30440</v>
      </c>
      <c r="H31" s="4">
        <v>21100</v>
      </c>
      <c r="I31" s="4">
        <v>11750</v>
      </c>
      <c r="J31" s="4">
        <v>7970</v>
      </c>
      <c r="K31" s="4">
        <v>5920</v>
      </c>
      <c r="L31" s="4"/>
      <c r="M31" s="4"/>
      <c r="N31" s="4">
        <v>6015</v>
      </c>
      <c r="O31" s="4">
        <v>21700</v>
      </c>
      <c r="P31" s="4">
        <v>9260</v>
      </c>
      <c r="Q31" s="4"/>
      <c r="R31" s="4"/>
      <c r="S31" s="4">
        <v>31429.91621581791</v>
      </c>
      <c r="T31" s="4">
        <v>26703.43361192838</v>
      </c>
      <c r="U31" s="4">
        <v>27021.843571451602</v>
      </c>
      <c r="V31" s="4">
        <v>24651.212275802311</v>
      </c>
      <c r="W31" s="4">
        <v>9124.3814402219487</v>
      </c>
      <c r="X31" s="4">
        <v>9408.4146734009755</v>
      </c>
      <c r="Y31" s="4">
        <v>11227.273340694381</v>
      </c>
      <c r="Z31" s="4">
        <v>9165.5965435971593</v>
      </c>
      <c r="AA31" s="4">
        <v>10211.304030338149</v>
      </c>
      <c r="AB31" s="4">
        <v>6725.1493168058114</v>
      </c>
      <c r="AC31" s="4">
        <v>2726.4304349583249</v>
      </c>
      <c r="AD31" s="4">
        <v>7591.5198028238738</v>
      </c>
      <c r="AE31" s="4">
        <v>7480.3959064121082</v>
      </c>
      <c r="AF31" s="4">
        <f t="shared" si="0"/>
        <v>325775</v>
      </c>
    </row>
    <row r="32" spans="1:32" x14ac:dyDescent="0.25">
      <c r="A32" s="1">
        <v>58135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>
        <v>1440</v>
      </c>
      <c r="O32" s="4">
        <v>14286</v>
      </c>
      <c r="P32" s="4">
        <v>14030</v>
      </c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>
        <v>7343.8562985214612</v>
      </c>
      <c r="AF32" s="4">
        <f t="shared" si="0"/>
        <v>29756</v>
      </c>
    </row>
    <row r="33" spans="1:32" x14ac:dyDescent="0.25">
      <c r="A33" s="1">
        <v>26593</v>
      </c>
      <c r="B33" s="4">
        <v>22775</v>
      </c>
      <c r="C33" s="4">
        <v>30325</v>
      </c>
      <c r="D33" s="4">
        <v>22925</v>
      </c>
      <c r="E33" s="4">
        <v>26875</v>
      </c>
      <c r="F33" s="4">
        <v>4800</v>
      </c>
      <c r="G33" s="4"/>
      <c r="H33" s="4">
        <v>5650</v>
      </c>
      <c r="I33" s="4">
        <v>7900</v>
      </c>
      <c r="J33" s="4">
        <v>22815</v>
      </c>
      <c r="K33" s="4">
        <v>3650</v>
      </c>
      <c r="L33" s="4">
        <v>21825</v>
      </c>
      <c r="M33" s="4">
        <v>7300</v>
      </c>
      <c r="N33" s="4">
        <v>7300</v>
      </c>
      <c r="O33" s="4">
        <v>10950</v>
      </c>
      <c r="P33" s="4">
        <v>5300</v>
      </c>
      <c r="Q33" s="4"/>
      <c r="R33" s="4"/>
      <c r="S33" s="4">
        <v>4316.3449043529108</v>
      </c>
      <c r="T33" s="4">
        <v>3606.706715735746</v>
      </c>
      <c r="U33" s="4">
        <v>9865.4637498700486</v>
      </c>
      <c r="V33" s="4">
        <v>9865.4637498700486</v>
      </c>
      <c r="W33" s="4">
        <v>12058.433252292771</v>
      </c>
      <c r="X33" s="4">
        <v>10444.00844982423</v>
      </c>
      <c r="Y33" s="4">
        <v>10419.62127430743</v>
      </c>
      <c r="Z33" s="4">
        <v>7898.4552287140305</v>
      </c>
      <c r="AA33" s="4">
        <v>9215.1062120845891</v>
      </c>
      <c r="AB33" s="4">
        <v>8497.9595590157205</v>
      </c>
      <c r="AC33" s="4">
        <v>8294.1344736305455</v>
      </c>
      <c r="AD33" s="4">
        <v>8098.5873253714244</v>
      </c>
      <c r="AE33" s="4">
        <v>6564.6734496088984</v>
      </c>
      <c r="AF33" s="4">
        <f t="shared" si="0"/>
        <v>200390</v>
      </c>
    </row>
    <row r="34" spans="1:32" x14ac:dyDescent="0.25">
      <c r="A34" s="1">
        <v>16249</v>
      </c>
      <c r="B34" s="4"/>
      <c r="C34" s="4">
        <v>11817</v>
      </c>
      <c r="D34" s="4"/>
      <c r="E34" s="4">
        <v>2626</v>
      </c>
      <c r="F34" s="4">
        <v>3939</v>
      </c>
      <c r="G34" s="4">
        <v>30199</v>
      </c>
      <c r="H34" s="4"/>
      <c r="I34" s="4">
        <v>15756</v>
      </c>
      <c r="J34" s="4">
        <v>10504</v>
      </c>
      <c r="K34" s="4">
        <v>10504</v>
      </c>
      <c r="L34" s="4">
        <v>22321</v>
      </c>
      <c r="M34" s="4">
        <v>7878</v>
      </c>
      <c r="N34" s="4">
        <v>9191</v>
      </c>
      <c r="O34" s="4">
        <v>11817</v>
      </c>
      <c r="P34" s="4">
        <v>7878</v>
      </c>
      <c r="Q34" s="4"/>
      <c r="R34" s="4"/>
      <c r="S34" s="4"/>
      <c r="T34" s="4"/>
      <c r="U34" s="4">
        <v>4970.937772023839</v>
      </c>
      <c r="V34" s="4">
        <v>12701.76230226866</v>
      </c>
      <c r="W34" s="4">
        <v>12701.76230226866</v>
      </c>
      <c r="X34" s="4">
        <v>12819.9731408975</v>
      </c>
      <c r="Y34" s="4">
        <v>11164.36109681159</v>
      </c>
      <c r="Z34" s="4">
        <v>9886.8115335531711</v>
      </c>
      <c r="AA34" s="4">
        <v>8438.0044856589175</v>
      </c>
      <c r="AB34" s="4">
        <v>5753.2777440342661</v>
      </c>
      <c r="AC34" s="4">
        <v>5424.2422758083621</v>
      </c>
      <c r="AD34" s="4">
        <v>5213.5635190018238</v>
      </c>
      <c r="AE34" s="4">
        <v>5471.7085966512032</v>
      </c>
      <c r="AF34" s="4">
        <f t="shared" si="0"/>
        <v>144430</v>
      </c>
    </row>
    <row r="35" spans="1:32" x14ac:dyDescent="0.25">
      <c r="A35" s="1">
        <v>59656</v>
      </c>
      <c r="B35" s="4">
        <v>4745</v>
      </c>
      <c r="C35" s="4">
        <v>12915</v>
      </c>
      <c r="D35" s="4">
        <v>26475</v>
      </c>
      <c r="E35" s="4">
        <v>22980</v>
      </c>
      <c r="F35" s="4"/>
      <c r="G35" s="4"/>
      <c r="H35" s="4"/>
      <c r="I35" s="4"/>
      <c r="J35" s="4">
        <v>15575</v>
      </c>
      <c r="K35" s="4">
        <v>10730</v>
      </c>
      <c r="L35" s="4"/>
      <c r="M35" s="4">
        <v>17540</v>
      </c>
      <c r="N35" s="4">
        <v>10550</v>
      </c>
      <c r="O35" s="4"/>
      <c r="P35" s="4">
        <v>4660</v>
      </c>
      <c r="Q35" s="4"/>
      <c r="R35" s="4"/>
      <c r="S35" s="4">
        <v>10975.84772732081</v>
      </c>
      <c r="T35" s="4">
        <v>9869.3543988449419</v>
      </c>
      <c r="U35" s="4">
        <v>9869.3543988449419</v>
      </c>
      <c r="V35" s="4">
        <v>9869.3543988449419</v>
      </c>
      <c r="W35" s="4">
        <v>7040.2752076889719</v>
      </c>
      <c r="X35" s="4"/>
      <c r="Y35" s="4"/>
      <c r="Z35" s="4"/>
      <c r="AA35" s="4"/>
      <c r="AB35" s="4">
        <v>3505.0285305543521</v>
      </c>
      <c r="AC35" s="4">
        <v>3510.1575819327541</v>
      </c>
      <c r="AD35" s="4">
        <v>3510.1575819327541</v>
      </c>
      <c r="AE35" s="4">
        <v>5265.4534467603071</v>
      </c>
      <c r="AF35" s="4">
        <f t="shared" si="0"/>
        <v>126170</v>
      </c>
    </row>
    <row r="36" spans="1:32" x14ac:dyDescent="0.25">
      <c r="A36" s="1">
        <v>370</v>
      </c>
      <c r="B36" s="4"/>
      <c r="C36" s="4">
        <v>4560</v>
      </c>
      <c r="D36" s="4">
        <v>1040</v>
      </c>
      <c r="E36" s="4">
        <v>1200</v>
      </c>
      <c r="F36" s="4">
        <v>9230</v>
      </c>
      <c r="G36" s="4">
        <v>4160</v>
      </c>
      <c r="H36" s="4">
        <v>9745</v>
      </c>
      <c r="I36" s="4">
        <v>4568</v>
      </c>
      <c r="J36" s="4">
        <v>4085</v>
      </c>
      <c r="K36" s="4">
        <v>6320</v>
      </c>
      <c r="L36" s="4">
        <v>12145</v>
      </c>
      <c r="M36" s="4">
        <v>3195</v>
      </c>
      <c r="N36" s="4"/>
      <c r="O36" s="4">
        <v>14110</v>
      </c>
      <c r="P36" s="4">
        <v>2600</v>
      </c>
      <c r="Q36" s="4"/>
      <c r="R36" s="4"/>
      <c r="S36" s="4"/>
      <c r="T36" s="4">
        <v>1987.695483048984</v>
      </c>
      <c r="U36" s="4">
        <v>3841.348504540214</v>
      </c>
      <c r="V36" s="4">
        <v>3327.4043938180998</v>
      </c>
      <c r="W36" s="4">
        <v>3779.6301626834688</v>
      </c>
      <c r="X36" s="4">
        <v>3779.449893833757</v>
      </c>
      <c r="Y36" s="4">
        <v>3319.3177009741021</v>
      </c>
      <c r="Z36" s="4">
        <v>2566.0539095402241</v>
      </c>
      <c r="AA36" s="4">
        <v>3370.0685700244539</v>
      </c>
      <c r="AB36" s="4">
        <v>3542.0266326873761</v>
      </c>
      <c r="AC36" s="4">
        <v>3585.7253520034142</v>
      </c>
      <c r="AD36" s="4">
        <v>4892.5088145040681</v>
      </c>
      <c r="AE36" s="4">
        <v>5221.4023499439309</v>
      </c>
      <c r="AF36" s="4">
        <f t="shared" si="0"/>
        <v>76958</v>
      </c>
    </row>
    <row r="37" spans="1:32" x14ac:dyDescent="0.25">
      <c r="A37" s="1">
        <v>13888</v>
      </c>
      <c r="B37" s="4">
        <v>12234.06</v>
      </c>
      <c r="C37" s="4">
        <v>17590</v>
      </c>
      <c r="D37" s="4">
        <v>6530</v>
      </c>
      <c r="E37" s="4">
        <v>11380</v>
      </c>
      <c r="F37" s="4">
        <v>19480</v>
      </c>
      <c r="G37" s="4">
        <v>15840</v>
      </c>
      <c r="H37" s="4">
        <v>11770</v>
      </c>
      <c r="I37" s="4">
        <v>5350</v>
      </c>
      <c r="J37" s="4">
        <v>24145</v>
      </c>
      <c r="K37" s="4">
        <v>2425</v>
      </c>
      <c r="L37" s="4">
        <v>9190</v>
      </c>
      <c r="M37" s="4">
        <v>16805</v>
      </c>
      <c r="N37" s="4">
        <v>9880</v>
      </c>
      <c r="O37" s="4">
        <v>8662.5</v>
      </c>
      <c r="P37" s="4"/>
      <c r="Q37" s="4"/>
      <c r="R37" s="4"/>
      <c r="S37" s="4">
        <v>5530.9130314261856</v>
      </c>
      <c r="T37" s="4">
        <v>4531.0228081048836</v>
      </c>
      <c r="U37" s="4">
        <v>5175.6654583463951</v>
      </c>
      <c r="V37" s="4">
        <v>4731.5707822314853</v>
      </c>
      <c r="W37" s="4">
        <v>4766.7798354864262</v>
      </c>
      <c r="X37" s="4">
        <v>5381.8760669491458</v>
      </c>
      <c r="Y37" s="4">
        <v>6638.9249255181867</v>
      </c>
      <c r="Z37" s="4">
        <v>8318.2093425608546</v>
      </c>
      <c r="AA37" s="4">
        <v>7801.3547968712901</v>
      </c>
      <c r="AB37" s="4">
        <v>7918.9389545990743</v>
      </c>
      <c r="AC37" s="4">
        <v>7949.0335366424706</v>
      </c>
      <c r="AD37" s="4">
        <v>7558.6549315999346</v>
      </c>
      <c r="AE37" s="4">
        <v>5106.436502102034</v>
      </c>
      <c r="AF37" s="4">
        <f t="shared" si="0"/>
        <v>171281.56</v>
      </c>
    </row>
    <row r="38" spans="1:32" x14ac:dyDescent="0.25">
      <c r="A38" s="1">
        <v>13891</v>
      </c>
      <c r="B38" s="4">
        <v>4500</v>
      </c>
      <c r="C38" s="4">
        <v>13675</v>
      </c>
      <c r="D38" s="4">
        <v>9000</v>
      </c>
      <c r="E38" s="4">
        <v>14375</v>
      </c>
      <c r="F38" s="4">
        <v>2425</v>
      </c>
      <c r="G38" s="4">
        <v>9700</v>
      </c>
      <c r="H38" s="4">
        <v>14550</v>
      </c>
      <c r="I38" s="4"/>
      <c r="J38" s="4">
        <v>4850</v>
      </c>
      <c r="K38" s="4">
        <v>9700</v>
      </c>
      <c r="L38" s="4">
        <v>12125</v>
      </c>
      <c r="M38" s="4">
        <v>12125</v>
      </c>
      <c r="N38" s="4">
        <v>9700</v>
      </c>
      <c r="O38" s="4">
        <v>2425</v>
      </c>
      <c r="P38" s="4">
        <v>2425</v>
      </c>
      <c r="Q38" s="4"/>
      <c r="R38" s="4"/>
      <c r="S38" s="4">
        <v>4587.7781477893341</v>
      </c>
      <c r="T38" s="4">
        <v>4593.3148886905919</v>
      </c>
      <c r="U38" s="4">
        <v>5338.9313069190166</v>
      </c>
      <c r="V38" s="4">
        <v>4789.5567818605787</v>
      </c>
      <c r="W38" s="4">
        <v>4679.8882643356628</v>
      </c>
      <c r="X38" s="4">
        <v>4957.6519139608827</v>
      </c>
      <c r="Y38" s="4">
        <v>5488.0381285118638</v>
      </c>
      <c r="Z38" s="4">
        <v>4727.1952572323471</v>
      </c>
      <c r="AA38" s="4">
        <v>3596.856266241396</v>
      </c>
      <c r="AB38" s="4">
        <v>3677.6945903650021</v>
      </c>
      <c r="AC38" s="4">
        <v>2970.0063131246029</v>
      </c>
      <c r="AD38" s="4">
        <v>3984.681605850084</v>
      </c>
      <c r="AE38" s="4">
        <v>4515.1042808186239</v>
      </c>
      <c r="AF38" s="4">
        <f t="shared" si="0"/>
        <v>121575</v>
      </c>
    </row>
    <row r="39" spans="1:32" x14ac:dyDescent="0.25">
      <c r="A39" s="1">
        <v>28198</v>
      </c>
      <c r="B39" s="4"/>
      <c r="C39" s="4"/>
      <c r="D39" s="4"/>
      <c r="E39" s="4">
        <v>4450</v>
      </c>
      <c r="F39" s="4">
        <v>5350</v>
      </c>
      <c r="G39" s="4">
        <v>19200</v>
      </c>
      <c r="H39" s="4"/>
      <c r="I39" s="4">
        <v>7250</v>
      </c>
      <c r="J39" s="4">
        <v>9100</v>
      </c>
      <c r="K39" s="4">
        <v>11800</v>
      </c>
      <c r="L39" s="4">
        <v>6550</v>
      </c>
      <c r="M39" s="4">
        <v>1650</v>
      </c>
      <c r="N39" s="4">
        <v>1650</v>
      </c>
      <c r="O39" s="4">
        <v>6900</v>
      </c>
      <c r="P39" s="4"/>
      <c r="Q39" s="4"/>
      <c r="R39" s="4"/>
      <c r="S39" s="4"/>
      <c r="T39" s="4"/>
      <c r="U39" s="4"/>
      <c r="V39" s="4">
        <v>8268.3634011413251</v>
      </c>
      <c r="W39" s="4">
        <v>8268.3634011413251</v>
      </c>
      <c r="X39" s="4">
        <v>6858.3738354413626</v>
      </c>
      <c r="Y39" s="4">
        <v>5939.5496462273977</v>
      </c>
      <c r="Z39" s="4">
        <v>5394.8354933213668</v>
      </c>
      <c r="AA39" s="4">
        <v>5126.2315593425938</v>
      </c>
      <c r="AB39" s="4">
        <v>3740.755271332248</v>
      </c>
      <c r="AC39" s="4">
        <v>4056.9282304061858</v>
      </c>
      <c r="AD39" s="4">
        <v>4043.6060638989061</v>
      </c>
      <c r="AE39" s="4">
        <v>4247.8523985656566</v>
      </c>
      <c r="AF39" s="4">
        <f t="shared" si="0"/>
        <v>73900</v>
      </c>
    </row>
    <row r="40" spans="1:32" x14ac:dyDescent="0.25">
      <c r="A40" s="1">
        <v>37705</v>
      </c>
      <c r="B40" s="4">
        <v>9450</v>
      </c>
      <c r="C40" s="4">
        <v>8580</v>
      </c>
      <c r="D40" s="4">
        <v>8670</v>
      </c>
      <c r="E40" s="4">
        <v>11670</v>
      </c>
      <c r="F40" s="4">
        <v>5460</v>
      </c>
      <c r="G40" s="4">
        <v>2430</v>
      </c>
      <c r="H40" s="4">
        <v>4860</v>
      </c>
      <c r="I40" s="4">
        <v>7590</v>
      </c>
      <c r="J40" s="4">
        <v>5940</v>
      </c>
      <c r="K40" s="4">
        <v>4860.5600000000004</v>
      </c>
      <c r="L40" s="4">
        <v>4860</v>
      </c>
      <c r="M40" s="4"/>
      <c r="N40" s="4">
        <v>13490.51</v>
      </c>
      <c r="O40" s="4">
        <v>4500</v>
      </c>
      <c r="P40" s="4">
        <v>10590</v>
      </c>
      <c r="Q40" s="4"/>
      <c r="R40" s="4"/>
      <c r="S40" s="4">
        <v>478.43494855622743</v>
      </c>
      <c r="T40" s="4">
        <v>1439.036135751983</v>
      </c>
      <c r="U40" s="4">
        <v>2229.04239528996</v>
      </c>
      <c r="V40" s="4">
        <v>3265.8413923520529</v>
      </c>
      <c r="W40" s="4">
        <v>3313.9749546428379</v>
      </c>
      <c r="X40" s="4">
        <v>3240.1111092059791</v>
      </c>
      <c r="Y40" s="4">
        <v>3110.7217811948399</v>
      </c>
      <c r="Z40" s="4">
        <v>1687.0347157858571</v>
      </c>
      <c r="AA40" s="4">
        <v>1685.6181454489231</v>
      </c>
      <c r="AB40" s="4">
        <v>1195.3270275200839</v>
      </c>
      <c r="AC40" s="4">
        <v>3610.7117935637011</v>
      </c>
      <c r="AD40" s="4">
        <v>3817.499218884006</v>
      </c>
      <c r="AE40" s="4">
        <v>4130.4421962036949</v>
      </c>
      <c r="AF40" s="4">
        <f t="shared" si="0"/>
        <v>102951.06999999999</v>
      </c>
    </row>
    <row r="41" spans="1:32" x14ac:dyDescent="0.25">
      <c r="A41" s="1">
        <v>12127</v>
      </c>
      <c r="B41" s="4"/>
      <c r="C41" s="4"/>
      <c r="D41" s="4"/>
      <c r="E41" s="4"/>
      <c r="F41" s="4"/>
      <c r="G41" s="4"/>
      <c r="H41" s="4">
        <v>10950</v>
      </c>
      <c r="I41" s="4">
        <v>1000</v>
      </c>
      <c r="J41" s="4">
        <v>9150</v>
      </c>
      <c r="K41" s="4">
        <v>7150</v>
      </c>
      <c r="L41" s="4"/>
      <c r="M41" s="4"/>
      <c r="N41" s="4">
        <v>12950</v>
      </c>
      <c r="O41" s="4">
        <v>14950</v>
      </c>
      <c r="P41" s="4">
        <v>7150</v>
      </c>
      <c r="Q41" s="4"/>
      <c r="R41" s="4"/>
      <c r="S41" s="4"/>
      <c r="T41" s="4"/>
      <c r="U41" s="4"/>
      <c r="V41" s="4"/>
      <c r="W41" s="4"/>
      <c r="X41" s="4"/>
      <c r="Y41" s="4">
        <v>5301.965044522015</v>
      </c>
      <c r="Z41" s="4">
        <v>4329.4293311397678</v>
      </c>
      <c r="AA41" s="4">
        <v>4329.4293311397678</v>
      </c>
      <c r="AB41" s="4">
        <v>4329.4293311397678</v>
      </c>
      <c r="AC41" s="4">
        <v>4992.7238724634744</v>
      </c>
      <c r="AD41" s="4">
        <v>3542.1274210093952</v>
      </c>
      <c r="AE41" s="4">
        <v>4009.9875311526839</v>
      </c>
      <c r="AF41" s="4">
        <f t="shared" si="0"/>
        <v>63300</v>
      </c>
    </row>
    <row r="42" spans="1:32" x14ac:dyDescent="0.25">
      <c r="A42" s="1">
        <v>6166</v>
      </c>
      <c r="B42" s="4">
        <v>15726</v>
      </c>
      <c r="C42" s="4">
        <v>16590</v>
      </c>
      <c r="D42" s="4">
        <v>13865</v>
      </c>
      <c r="E42" s="4">
        <v>17986</v>
      </c>
      <c r="F42" s="4">
        <v>9484</v>
      </c>
      <c r="G42" s="4">
        <v>18680</v>
      </c>
      <c r="H42" s="4">
        <v>26052</v>
      </c>
      <c r="I42" s="4">
        <v>13324</v>
      </c>
      <c r="J42" s="4">
        <v>41979.5</v>
      </c>
      <c r="K42" s="4">
        <v>23118</v>
      </c>
      <c r="L42" s="4">
        <v>20010</v>
      </c>
      <c r="M42" s="4">
        <v>18789</v>
      </c>
      <c r="N42" s="4">
        <v>19010</v>
      </c>
      <c r="O42" s="4">
        <v>28960</v>
      </c>
      <c r="P42" s="4">
        <v>20999</v>
      </c>
      <c r="Q42" s="4"/>
      <c r="R42" s="4"/>
      <c r="S42" s="4">
        <v>1392.566096576149</v>
      </c>
      <c r="T42" s="4">
        <v>1724.20269013439</v>
      </c>
      <c r="U42" s="4">
        <v>3290.9684288974881</v>
      </c>
      <c r="V42" s="4">
        <v>3356.2675548889129</v>
      </c>
      <c r="W42" s="4">
        <v>5516.302013124372</v>
      </c>
      <c r="X42" s="4">
        <v>5734.6364633398234</v>
      </c>
      <c r="Y42" s="4">
        <v>11586.977148577909</v>
      </c>
      <c r="Z42" s="4">
        <v>11486.74841610976</v>
      </c>
      <c r="AA42" s="4">
        <v>9862.3922271255578</v>
      </c>
      <c r="AB42" s="4">
        <v>9851.0348276209024</v>
      </c>
      <c r="AC42" s="4">
        <v>9959.2287473311244</v>
      </c>
      <c r="AD42" s="4">
        <v>9014.4664646148976</v>
      </c>
      <c r="AE42" s="4">
        <v>3839.2033895935601</v>
      </c>
      <c r="AF42" s="4">
        <f t="shared" si="0"/>
        <v>304572.5</v>
      </c>
    </row>
    <row r="43" spans="1:32" x14ac:dyDescent="0.25">
      <c r="A43" s="1">
        <v>66829</v>
      </c>
      <c r="B43" s="4"/>
      <c r="C43" s="4"/>
      <c r="D43" s="4"/>
      <c r="E43" s="4"/>
      <c r="F43" s="4"/>
      <c r="G43" s="4"/>
      <c r="H43" s="4">
        <v>7300</v>
      </c>
      <c r="I43" s="4">
        <v>3300</v>
      </c>
      <c r="J43" s="4">
        <v>2800</v>
      </c>
      <c r="K43" s="4">
        <v>6400</v>
      </c>
      <c r="L43" s="4">
        <v>2000</v>
      </c>
      <c r="M43" s="4">
        <v>10500</v>
      </c>
      <c r="N43" s="4">
        <v>8000</v>
      </c>
      <c r="O43" s="4">
        <v>1200</v>
      </c>
      <c r="P43" s="4">
        <v>9000</v>
      </c>
      <c r="Q43" s="4"/>
      <c r="R43" s="4"/>
      <c r="S43" s="4"/>
      <c r="T43" s="4"/>
      <c r="U43" s="4"/>
      <c r="V43" s="4"/>
      <c r="W43" s="4"/>
      <c r="X43" s="4"/>
      <c r="Y43" s="4">
        <v>2466.441431158124</v>
      </c>
      <c r="Z43" s="4">
        <v>2233.8307903688678</v>
      </c>
      <c r="AA43" s="4">
        <v>2341.5806627148249</v>
      </c>
      <c r="AB43" s="4">
        <v>3266.4455707491388</v>
      </c>
      <c r="AC43" s="4">
        <v>3359.7618963253931</v>
      </c>
      <c r="AD43" s="4">
        <v>3724.379142890798</v>
      </c>
      <c r="AE43" s="4">
        <v>3801.271717026641</v>
      </c>
      <c r="AF43" s="4">
        <f t="shared" si="0"/>
        <v>50500</v>
      </c>
    </row>
    <row r="44" spans="1:32" x14ac:dyDescent="0.25">
      <c r="A44" s="1">
        <v>14767</v>
      </c>
      <c r="B44" s="4"/>
      <c r="C44" s="4">
        <v>2650</v>
      </c>
      <c r="D44" s="4">
        <v>1050</v>
      </c>
      <c r="E44" s="4">
        <v>31030</v>
      </c>
      <c r="F44" s="4">
        <v>7760</v>
      </c>
      <c r="G44" s="4">
        <v>8780</v>
      </c>
      <c r="H44" s="4">
        <v>3310</v>
      </c>
      <c r="I44" s="4">
        <v>1250</v>
      </c>
      <c r="J44" s="4">
        <v>3660</v>
      </c>
      <c r="K44" s="4">
        <v>2580</v>
      </c>
      <c r="L44" s="4">
        <v>6250</v>
      </c>
      <c r="M44" s="4">
        <v>1530</v>
      </c>
      <c r="N44" s="4">
        <v>2100</v>
      </c>
      <c r="O44" s="4">
        <v>11050</v>
      </c>
      <c r="P44" s="4">
        <v>3550</v>
      </c>
      <c r="Q44" s="4"/>
      <c r="R44" s="4"/>
      <c r="S44" s="4"/>
      <c r="T44" s="4">
        <v>16866.064547882339</v>
      </c>
      <c r="U44" s="4">
        <v>13902.67929813051</v>
      </c>
      <c r="V44" s="4">
        <v>12068.236408025819</v>
      </c>
      <c r="W44" s="4">
        <v>11160.214454331361</v>
      </c>
      <c r="X44" s="4">
        <v>11335.21886275985</v>
      </c>
      <c r="Y44" s="4">
        <v>11021.134999021961</v>
      </c>
      <c r="Z44" s="4">
        <v>3009.8947932887481</v>
      </c>
      <c r="AA44" s="4">
        <v>2739.465276290256</v>
      </c>
      <c r="AB44" s="4">
        <v>1813.170335811481</v>
      </c>
      <c r="AC44" s="4">
        <v>1851.580406031575</v>
      </c>
      <c r="AD44" s="4">
        <v>3603.694863146256</v>
      </c>
      <c r="AE44" s="4">
        <v>3609.271394616932</v>
      </c>
      <c r="AF44" s="4">
        <f t="shared" si="0"/>
        <v>86550</v>
      </c>
    </row>
    <row r="45" spans="1:32" x14ac:dyDescent="0.25">
      <c r="A45" s="1">
        <v>79552</v>
      </c>
      <c r="B45" s="4"/>
      <c r="C45" s="4"/>
      <c r="D45" s="4"/>
      <c r="E45" s="4"/>
      <c r="F45" s="4"/>
      <c r="G45" s="4"/>
      <c r="H45" s="4"/>
      <c r="I45" s="4">
        <v>2600</v>
      </c>
      <c r="J45" s="4">
        <v>8350</v>
      </c>
      <c r="K45" s="4">
        <v>7875</v>
      </c>
      <c r="L45" s="4">
        <v>4050</v>
      </c>
      <c r="M45" s="4">
        <v>7800</v>
      </c>
      <c r="N45" s="4">
        <v>11150</v>
      </c>
      <c r="O45" s="4">
        <v>4900</v>
      </c>
      <c r="P45" s="4"/>
      <c r="Q45" s="4"/>
      <c r="R45" s="4"/>
      <c r="S45" s="4"/>
      <c r="T45" s="4"/>
      <c r="U45" s="4"/>
      <c r="V45" s="4"/>
      <c r="W45" s="4"/>
      <c r="X45" s="4"/>
      <c r="Y45" s="4"/>
      <c r="Z45" s="4">
        <v>3191.49259751609</v>
      </c>
      <c r="AA45" s="4">
        <v>2833.385416187969</v>
      </c>
      <c r="AB45" s="4">
        <v>2624.3808793694561</v>
      </c>
      <c r="AC45" s="4">
        <v>3114.7398232704231</v>
      </c>
      <c r="AD45" s="4">
        <v>2561.660431569077</v>
      </c>
      <c r="AE45" s="4">
        <v>2811.6054132825971</v>
      </c>
      <c r="AF45" s="4">
        <f t="shared" si="0"/>
        <v>46725</v>
      </c>
    </row>
    <row r="46" spans="1:32" x14ac:dyDescent="0.25">
      <c r="A46" s="1">
        <v>84025</v>
      </c>
      <c r="B46" s="4">
        <v>10900</v>
      </c>
      <c r="C46" s="4">
        <v>8250</v>
      </c>
      <c r="D46" s="4">
        <v>6100</v>
      </c>
      <c r="E46" s="4"/>
      <c r="F46" s="4"/>
      <c r="G46" s="4"/>
      <c r="H46" s="4"/>
      <c r="I46" s="4">
        <v>2900</v>
      </c>
      <c r="J46" s="4">
        <v>5150</v>
      </c>
      <c r="K46" s="4">
        <v>9100</v>
      </c>
      <c r="L46" s="4">
        <v>4900</v>
      </c>
      <c r="M46" s="4"/>
      <c r="N46" s="4">
        <v>10450</v>
      </c>
      <c r="O46" s="4">
        <v>4200</v>
      </c>
      <c r="P46" s="4">
        <v>7225</v>
      </c>
      <c r="Q46" s="4"/>
      <c r="R46" s="4"/>
      <c r="S46" s="4">
        <v>2404.336360273523</v>
      </c>
      <c r="T46" s="4">
        <v>2404.336360273523</v>
      </c>
      <c r="U46" s="4">
        <v>2404.336360273523</v>
      </c>
      <c r="V46" s="4">
        <v>2404.336360273523</v>
      </c>
      <c r="W46" s="4"/>
      <c r="X46" s="4"/>
      <c r="Y46" s="4"/>
      <c r="Z46" s="4">
        <v>3138.603723526327</v>
      </c>
      <c r="AA46" s="4">
        <v>2594.9871547530502</v>
      </c>
      <c r="AB46" s="4">
        <v>2594.9871547530502</v>
      </c>
      <c r="AC46" s="4">
        <v>3150.5951818664348</v>
      </c>
      <c r="AD46" s="4">
        <v>2815.004440493833</v>
      </c>
      <c r="AE46" s="4">
        <v>2667.3957336698272</v>
      </c>
      <c r="AF46" s="4">
        <f t="shared" si="0"/>
        <v>69175</v>
      </c>
    </row>
    <row r="47" spans="1:32" x14ac:dyDescent="0.25">
      <c r="A47" s="1">
        <v>1471</v>
      </c>
      <c r="B47" s="4">
        <v>450</v>
      </c>
      <c r="C47" s="4">
        <v>14219</v>
      </c>
      <c r="D47" s="4"/>
      <c r="E47" s="4">
        <v>11774</v>
      </c>
      <c r="F47" s="4">
        <v>2500</v>
      </c>
      <c r="G47" s="4">
        <v>6080</v>
      </c>
      <c r="H47" s="4">
        <v>2800</v>
      </c>
      <c r="I47" s="4">
        <v>2170</v>
      </c>
      <c r="J47" s="4">
        <v>2175</v>
      </c>
      <c r="K47" s="4">
        <v>7680</v>
      </c>
      <c r="L47" s="4">
        <v>8645</v>
      </c>
      <c r="M47" s="4">
        <v>3930</v>
      </c>
      <c r="N47" s="4">
        <v>5715</v>
      </c>
      <c r="O47" s="4">
        <v>4910</v>
      </c>
      <c r="P47" s="4">
        <v>2090</v>
      </c>
      <c r="Q47" s="4"/>
      <c r="R47" s="4"/>
      <c r="S47" s="4"/>
      <c r="T47" s="4">
        <v>7346.1595635633539</v>
      </c>
      <c r="U47" s="4">
        <v>6778.2796428494057</v>
      </c>
      <c r="V47" s="4">
        <v>5892.8734756483609</v>
      </c>
      <c r="W47" s="4">
        <v>5303.6593782029404</v>
      </c>
      <c r="X47" s="4">
        <v>4066.060156957838</v>
      </c>
      <c r="Y47" s="4">
        <v>3823.3624163380941</v>
      </c>
      <c r="Z47" s="4">
        <v>2373.9975077212421</v>
      </c>
      <c r="AA47" s="4">
        <v>2913.0945745032031</v>
      </c>
      <c r="AB47" s="4">
        <v>2874.584607672326</v>
      </c>
      <c r="AC47" s="4">
        <v>2760.3455399641539</v>
      </c>
      <c r="AD47" s="4">
        <v>2389.885806198</v>
      </c>
      <c r="AE47" s="4">
        <v>2413.7356938985672</v>
      </c>
      <c r="AF47" s="4">
        <f t="shared" si="0"/>
        <v>75138</v>
      </c>
    </row>
    <row r="48" spans="1:32" x14ac:dyDescent="0.25">
      <c r="A48" s="1">
        <v>6814</v>
      </c>
      <c r="B48" s="4">
        <v>4114</v>
      </c>
      <c r="C48" s="4">
        <v>7680</v>
      </c>
      <c r="D48" s="4">
        <v>15010</v>
      </c>
      <c r="E48" s="4"/>
      <c r="F48" s="4">
        <v>1260</v>
      </c>
      <c r="G48" s="4"/>
      <c r="H48" s="4"/>
      <c r="I48" s="4">
        <v>2100</v>
      </c>
      <c r="J48" s="4">
        <v>610</v>
      </c>
      <c r="K48" s="4">
        <v>7990</v>
      </c>
      <c r="L48" s="4">
        <v>1220</v>
      </c>
      <c r="M48" s="4">
        <v>5607.5</v>
      </c>
      <c r="N48" s="4">
        <v>3980</v>
      </c>
      <c r="O48" s="4">
        <v>4040</v>
      </c>
      <c r="P48" s="4">
        <v>2730</v>
      </c>
      <c r="Q48" s="4"/>
      <c r="R48" s="4"/>
      <c r="S48" s="4">
        <v>5555.2988518470675</v>
      </c>
      <c r="T48" s="4">
        <v>5555.2988518470675</v>
      </c>
      <c r="U48" s="4">
        <v>5941.3262268060435</v>
      </c>
      <c r="V48" s="4">
        <v>5941.3262268060435</v>
      </c>
      <c r="W48" s="4">
        <v>6880.0169573434432</v>
      </c>
      <c r="X48" s="4">
        <v>7707.5309492296774</v>
      </c>
      <c r="Y48" s="4">
        <v>747.01628719413998</v>
      </c>
      <c r="Z48" s="4">
        <v>3388.6772247195991</v>
      </c>
      <c r="AA48" s="4">
        <v>3395.5362855765002</v>
      </c>
      <c r="AB48" s="4">
        <v>3166.7019515578022</v>
      </c>
      <c r="AC48" s="4">
        <v>2839.000887929883</v>
      </c>
      <c r="AD48" s="4">
        <v>2745.0238690522642</v>
      </c>
      <c r="AE48" s="4">
        <v>2342.560431451021</v>
      </c>
      <c r="AF48" s="4">
        <f t="shared" si="0"/>
        <v>56341.5</v>
      </c>
    </row>
    <row r="49" spans="1:32" x14ac:dyDescent="0.25">
      <c r="A49" s="1">
        <v>19510</v>
      </c>
      <c r="B49" s="4">
        <v>7955.6</v>
      </c>
      <c r="C49" s="4">
        <v>15803.8</v>
      </c>
      <c r="D49" s="4">
        <v>2185.6</v>
      </c>
      <c r="E49" s="4">
        <v>7635</v>
      </c>
      <c r="F49" s="4">
        <v>12076.6</v>
      </c>
      <c r="G49" s="4">
        <v>4178.3999999999996</v>
      </c>
      <c r="H49" s="4">
        <v>13340.4</v>
      </c>
      <c r="I49" s="4">
        <v>3535</v>
      </c>
      <c r="J49" s="4">
        <v>8608.7999999999993</v>
      </c>
      <c r="K49" s="4"/>
      <c r="L49" s="4">
        <v>9606.2000000000007</v>
      </c>
      <c r="M49" s="4">
        <v>12356.2</v>
      </c>
      <c r="N49" s="4"/>
      <c r="O49" s="4">
        <v>9542.4</v>
      </c>
      <c r="P49" s="4"/>
      <c r="Q49" s="4"/>
      <c r="R49" s="4"/>
      <c r="S49" s="4">
        <v>6835.4774824684582</v>
      </c>
      <c r="T49" s="4">
        <v>5604.0948766653364</v>
      </c>
      <c r="U49" s="4">
        <v>5124.9629512807214</v>
      </c>
      <c r="V49" s="4">
        <v>5010.0664289674514</v>
      </c>
      <c r="W49" s="4">
        <v>5401.765410308004</v>
      </c>
      <c r="X49" s="4">
        <v>4676.9889916483653</v>
      </c>
      <c r="Y49" s="4">
        <v>3996.711551096309</v>
      </c>
      <c r="Z49" s="4">
        <v>4456.5980689310527</v>
      </c>
      <c r="AA49" s="4">
        <v>4059.0734445190801</v>
      </c>
      <c r="AB49" s="4">
        <v>3850.0883485966901</v>
      </c>
      <c r="AC49" s="4">
        <v>3685.7473104740452</v>
      </c>
      <c r="AD49" s="4">
        <v>1617.443027332542</v>
      </c>
      <c r="AE49" s="4">
        <v>1606.4474719081179</v>
      </c>
      <c r="AF49" s="4">
        <f t="shared" si="0"/>
        <v>106823.99999999999</v>
      </c>
    </row>
    <row r="50" spans="1:32" x14ac:dyDescent="0.25">
      <c r="A50" s="1">
        <v>79621</v>
      </c>
      <c r="B50" s="4"/>
      <c r="C50" s="4"/>
      <c r="D50" s="4">
        <v>17500</v>
      </c>
      <c r="E50" s="4">
        <v>15000</v>
      </c>
      <c r="F50" s="4">
        <v>5000</v>
      </c>
      <c r="G50" s="4"/>
      <c r="H50" s="4">
        <v>5000</v>
      </c>
      <c r="I50" s="4"/>
      <c r="J50" s="4">
        <v>5000</v>
      </c>
      <c r="K50" s="4">
        <v>5000</v>
      </c>
      <c r="L50" s="4">
        <v>2500</v>
      </c>
      <c r="M50" s="4"/>
      <c r="N50" s="4"/>
      <c r="O50" s="4">
        <v>2500</v>
      </c>
      <c r="P50" s="4"/>
      <c r="Q50" s="4"/>
      <c r="R50" s="4"/>
      <c r="S50" s="4"/>
      <c r="T50" s="4"/>
      <c r="U50" s="4">
        <v>6614.3782776614762</v>
      </c>
      <c r="V50" s="4">
        <v>6614.3782776614762</v>
      </c>
      <c r="W50" s="4">
        <v>6574.8890991914577</v>
      </c>
      <c r="X50" s="4">
        <v>6574.8890991914577</v>
      </c>
      <c r="Y50" s="4">
        <v>5000</v>
      </c>
      <c r="Z50" s="4">
        <v>0</v>
      </c>
      <c r="AA50" s="4">
        <v>1250</v>
      </c>
      <c r="AB50" s="4">
        <v>1250</v>
      </c>
      <c r="AC50" s="4">
        <v>1443.3756729740639</v>
      </c>
      <c r="AD50" s="4">
        <v>1443.3756729740651</v>
      </c>
      <c r="AE50" s="4">
        <v>1443.3756729740651</v>
      </c>
      <c r="AF50" s="4">
        <f t="shared" si="0"/>
        <v>57500</v>
      </c>
    </row>
    <row r="51" spans="1:32" x14ac:dyDescent="0.25">
      <c r="A51" s="1">
        <v>23485</v>
      </c>
      <c r="B51" s="4">
        <v>11850</v>
      </c>
      <c r="C51" s="4"/>
      <c r="D51" s="4">
        <v>3400</v>
      </c>
      <c r="E51" s="4">
        <v>3400</v>
      </c>
      <c r="F51" s="4">
        <v>7250</v>
      </c>
      <c r="G51" s="4"/>
      <c r="H51" s="4">
        <v>2475</v>
      </c>
      <c r="I51" s="4"/>
      <c r="J51" s="4"/>
      <c r="K51" s="4"/>
      <c r="L51" s="4"/>
      <c r="M51" s="4">
        <v>3300</v>
      </c>
      <c r="N51" s="4">
        <v>6600</v>
      </c>
      <c r="O51" s="4">
        <v>4770</v>
      </c>
      <c r="P51" s="4">
        <v>4770</v>
      </c>
      <c r="Q51" s="4"/>
      <c r="R51" s="4"/>
      <c r="S51" s="4"/>
      <c r="T51" s="4">
        <v>4878.6097746523383</v>
      </c>
      <c r="U51" s="4">
        <v>4016.735822364556</v>
      </c>
      <c r="V51" s="4">
        <v>4016.735822364556</v>
      </c>
      <c r="W51" s="4">
        <v>2124.399424935591</v>
      </c>
      <c r="X51" s="4">
        <v>2124.399424935591</v>
      </c>
      <c r="Y51" s="4">
        <v>2532.414855429497</v>
      </c>
      <c r="Z51" s="4"/>
      <c r="AA51" s="4"/>
      <c r="AB51" s="4"/>
      <c r="AC51" s="4"/>
      <c r="AD51" s="4">
        <v>1653.269488014583</v>
      </c>
      <c r="AE51" s="4">
        <v>1351.2216694532401</v>
      </c>
      <c r="AF51" s="4">
        <f t="shared" si="0"/>
        <v>47815</v>
      </c>
    </row>
    <row r="52" spans="1:32" x14ac:dyDescent="0.25">
      <c r="A52" s="1">
        <v>8992</v>
      </c>
      <c r="B52" s="4"/>
      <c r="C52" s="4"/>
      <c r="D52" s="4"/>
      <c r="E52" s="4"/>
      <c r="F52" s="4"/>
      <c r="G52" s="4"/>
      <c r="H52" s="4">
        <v>14640</v>
      </c>
      <c r="I52" s="4"/>
      <c r="J52" s="4"/>
      <c r="K52" s="4">
        <v>6340</v>
      </c>
      <c r="L52" s="4">
        <v>6135</v>
      </c>
      <c r="M52" s="4"/>
      <c r="N52" s="4"/>
      <c r="O52" s="4">
        <v>4035</v>
      </c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>
        <v>4852.2683698795281</v>
      </c>
      <c r="AB52" s="4">
        <v>4852.2683698795281</v>
      </c>
      <c r="AC52" s="4"/>
      <c r="AD52" s="4">
        <v>1275.7383483039689</v>
      </c>
      <c r="AE52" s="4">
        <v>1275.7383483039689</v>
      </c>
      <c r="AF52" s="4">
        <f t="shared" si="0"/>
        <v>31150</v>
      </c>
    </row>
    <row r="53" spans="1:32" x14ac:dyDescent="0.25">
      <c r="A53" s="1">
        <v>9460</v>
      </c>
      <c r="B53" s="4"/>
      <c r="C53" s="4"/>
      <c r="D53" s="4"/>
      <c r="E53" s="4"/>
      <c r="F53" s="4">
        <v>1340</v>
      </c>
      <c r="G53" s="4">
        <v>400</v>
      </c>
      <c r="H53" s="4">
        <v>4230</v>
      </c>
      <c r="I53" s="4">
        <v>3590</v>
      </c>
      <c r="J53" s="4">
        <v>15154</v>
      </c>
      <c r="K53" s="4">
        <v>2250</v>
      </c>
      <c r="L53" s="4">
        <v>3490</v>
      </c>
      <c r="M53" s="4">
        <v>3320</v>
      </c>
      <c r="N53" s="4">
        <v>2995</v>
      </c>
      <c r="O53" s="4"/>
      <c r="P53" s="4"/>
      <c r="Q53" s="4"/>
      <c r="R53" s="4"/>
      <c r="S53" s="4"/>
      <c r="T53" s="4"/>
      <c r="U53" s="4"/>
      <c r="V53" s="4"/>
      <c r="W53" s="4">
        <v>1996.021041973255</v>
      </c>
      <c r="X53" s="4">
        <v>1815.5072752998451</v>
      </c>
      <c r="Y53" s="4">
        <v>5920.8098432562419</v>
      </c>
      <c r="Z53" s="4">
        <v>5408.6338385954732</v>
      </c>
      <c r="AA53" s="4">
        <v>5226.0211123441386</v>
      </c>
      <c r="AB53" s="4">
        <v>4850.9831993112493</v>
      </c>
      <c r="AC53" s="4">
        <v>4932.9593720875773</v>
      </c>
      <c r="AD53" s="4">
        <v>5450.0643298955656</v>
      </c>
      <c r="AE53" s="4">
        <v>549.01996017146917</v>
      </c>
      <c r="AF53" s="4">
        <f t="shared" si="0"/>
        <v>36769</v>
      </c>
    </row>
    <row r="54" spans="1:32" x14ac:dyDescent="0.25">
      <c r="A54" s="1">
        <v>58558</v>
      </c>
      <c r="B54" s="4"/>
      <c r="C54" s="4"/>
      <c r="D54" s="4"/>
      <c r="E54" s="4"/>
      <c r="F54" s="4"/>
      <c r="G54" s="4"/>
      <c r="H54" s="4">
        <v>1669</v>
      </c>
      <c r="I54" s="4">
        <v>576</v>
      </c>
      <c r="J54" s="4">
        <v>576</v>
      </c>
      <c r="K54" s="4">
        <v>864</v>
      </c>
      <c r="L54" s="4"/>
      <c r="M54" s="4">
        <v>864</v>
      </c>
      <c r="N54" s="4"/>
      <c r="O54" s="4"/>
      <c r="P54" s="4">
        <v>1331</v>
      </c>
      <c r="Q54" s="4"/>
      <c r="R54" s="4"/>
      <c r="S54" s="4"/>
      <c r="T54" s="4"/>
      <c r="U54" s="4"/>
      <c r="V54" s="4"/>
      <c r="W54" s="4"/>
      <c r="X54" s="4"/>
      <c r="Y54" s="4">
        <v>631.04384422426097</v>
      </c>
      <c r="Z54" s="4">
        <v>516.6568009810768</v>
      </c>
      <c r="AA54" s="4">
        <v>516.6568009810768</v>
      </c>
      <c r="AB54" s="4">
        <v>448.16983387997021</v>
      </c>
      <c r="AC54" s="4">
        <v>166.27687752661231</v>
      </c>
      <c r="AD54" s="4">
        <v>166.2768775266124</v>
      </c>
      <c r="AE54" s="4">
        <v>269.62257571155538</v>
      </c>
      <c r="AF54" s="4">
        <f t="shared" si="0"/>
        <v>5880</v>
      </c>
    </row>
    <row r="55" spans="1:32" x14ac:dyDescent="0.25">
      <c r="A55" s="1">
        <v>20476</v>
      </c>
      <c r="B55" s="4">
        <v>360</v>
      </c>
      <c r="C55" s="4">
        <v>360</v>
      </c>
      <c r="D55" s="4">
        <v>72</v>
      </c>
      <c r="E55" s="4">
        <v>288</v>
      </c>
      <c r="F55" s="4">
        <v>324</v>
      </c>
      <c r="G55" s="4">
        <v>144</v>
      </c>
      <c r="H55" s="4">
        <v>288</v>
      </c>
      <c r="I55" s="4">
        <v>432</v>
      </c>
      <c r="J55" s="4">
        <v>288</v>
      </c>
      <c r="K55" s="4">
        <v>144</v>
      </c>
      <c r="L55" s="4">
        <v>288</v>
      </c>
      <c r="M55" s="4">
        <v>432</v>
      </c>
      <c r="N55" s="4"/>
      <c r="O55" s="4"/>
      <c r="P55" s="4">
        <v>288</v>
      </c>
      <c r="Q55" s="4"/>
      <c r="R55" s="4"/>
      <c r="S55" s="4">
        <v>166.2768775266122</v>
      </c>
      <c r="T55" s="4">
        <v>136.29380029920659</v>
      </c>
      <c r="U55" s="4">
        <v>120.4790438209069</v>
      </c>
      <c r="V55" s="4">
        <v>121.37215496150669</v>
      </c>
      <c r="W55" s="4">
        <v>112.5059998400085</v>
      </c>
      <c r="X55" s="4">
        <v>129.6333290477414</v>
      </c>
      <c r="Y55" s="4">
        <v>92.251829250156334</v>
      </c>
      <c r="Z55" s="4">
        <v>110.95945205344159</v>
      </c>
      <c r="AA55" s="4">
        <v>108.3992619901077</v>
      </c>
      <c r="AB55" s="4">
        <v>108.3992619901077</v>
      </c>
      <c r="AC55" s="4">
        <v>120.4790438209069</v>
      </c>
      <c r="AD55" s="4">
        <v>117.5755076535926</v>
      </c>
      <c r="AE55" s="4">
        <v>117.5755076535926</v>
      </c>
      <c r="AF55" s="4">
        <f t="shared" si="0"/>
        <v>3708</v>
      </c>
    </row>
    <row r="56" spans="1:32" x14ac:dyDescent="0.25">
      <c r="A56" s="1">
        <v>20458</v>
      </c>
      <c r="B56" s="4">
        <v>36</v>
      </c>
      <c r="C56" s="4"/>
      <c r="D56" s="4"/>
      <c r="E56" s="4">
        <v>36</v>
      </c>
      <c r="F56" s="4"/>
      <c r="G56" s="4"/>
      <c r="H56" s="4"/>
      <c r="I56" s="4"/>
      <c r="J56" s="4"/>
      <c r="K56" s="4">
        <v>108</v>
      </c>
      <c r="L56" s="4">
        <v>36</v>
      </c>
      <c r="M56" s="4"/>
      <c r="N56" s="4">
        <v>36</v>
      </c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>
        <v>41.569219381653063</v>
      </c>
      <c r="AD56" s="4">
        <v>41.569219381653063</v>
      </c>
      <c r="AE56" s="4">
        <v>41.569219381653063</v>
      </c>
      <c r="AF56" s="4">
        <f t="shared" si="0"/>
        <v>252</v>
      </c>
    </row>
    <row r="57" spans="1:32" x14ac:dyDescent="0.25">
      <c r="A57" s="1">
        <v>4171</v>
      </c>
      <c r="B57" s="4">
        <v>148.4</v>
      </c>
      <c r="C57" s="4"/>
      <c r="D57" s="4"/>
      <c r="E57" s="4">
        <v>216</v>
      </c>
      <c r="F57" s="4">
        <v>72</v>
      </c>
      <c r="G57" s="4">
        <v>144</v>
      </c>
      <c r="H57" s="4">
        <v>72</v>
      </c>
      <c r="I57" s="4">
        <v>72</v>
      </c>
      <c r="J57" s="4"/>
      <c r="K57" s="4">
        <v>72</v>
      </c>
      <c r="L57" s="4"/>
      <c r="M57" s="4">
        <v>144</v>
      </c>
      <c r="N57" s="4">
        <v>72</v>
      </c>
      <c r="O57" s="4">
        <v>72</v>
      </c>
      <c r="P57" s="4">
        <v>144</v>
      </c>
      <c r="Q57" s="4"/>
      <c r="R57" s="4"/>
      <c r="S57" s="4"/>
      <c r="T57" s="4"/>
      <c r="U57" s="4">
        <v>72.044800876491649</v>
      </c>
      <c r="V57" s="4">
        <v>58.828904460307612</v>
      </c>
      <c r="W57" s="4">
        <v>68.934751758456343</v>
      </c>
      <c r="X57" s="4">
        <v>64.398757751993941</v>
      </c>
      <c r="Y57" s="4">
        <v>64.398757751993941</v>
      </c>
      <c r="Z57" s="4">
        <v>32.19937887599697</v>
      </c>
      <c r="AA57" s="4">
        <v>36</v>
      </c>
      <c r="AB57" s="4">
        <v>36</v>
      </c>
      <c r="AC57" s="4">
        <v>36</v>
      </c>
      <c r="AD57" s="4">
        <v>36</v>
      </c>
      <c r="AE57" s="4">
        <v>39.436024140371963</v>
      </c>
      <c r="AF57" s="4">
        <f t="shared" si="0"/>
        <v>1228.4000000000001</v>
      </c>
    </row>
    <row r="58" spans="1:32" x14ac:dyDescent="0.25">
      <c r="A58" s="1">
        <v>16465</v>
      </c>
      <c r="B58" s="4"/>
      <c r="C58" s="4"/>
      <c r="D58" s="4"/>
      <c r="E58" s="4">
        <v>108</v>
      </c>
      <c r="F58" s="4">
        <v>216</v>
      </c>
      <c r="G58" s="4">
        <v>108</v>
      </c>
      <c r="H58" s="4">
        <v>72</v>
      </c>
      <c r="I58" s="4">
        <v>684</v>
      </c>
      <c r="J58" s="4">
        <v>360</v>
      </c>
      <c r="K58" s="4">
        <v>144</v>
      </c>
      <c r="L58" s="4">
        <v>180</v>
      </c>
      <c r="M58" s="4"/>
      <c r="N58" s="4"/>
      <c r="O58" s="4"/>
      <c r="P58" s="4">
        <v>216</v>
      </c>
      <c r="Q58" s="4"/>
      <c r="R58" s="4"/>
      <c r="S58" s="4"/>
      <c r="T58" s="4"/>
      <c r="U58" s="4"/>
      <c r="V58" s="4">
        <v>62.353829072479577</v>
      </c>
      <c r="W58" s="4">
        <v>62.353829072479577</v>
      </c>
      <c r="X58" s="4">
        <v>255.3209744615589</v>
      </c>
      <c r="Y58" s="4">
        <v>233.76911686533791</v>
      </c>
      <c r="Z58" s="4">
        <v>229.57351763650789</v>
      </c>
      <c r="AA58" s="4">
        <v>231.540925108284</v>
      </c>
      <c r="AB58" s="4">
        <v>245.48727054574539</v>
      </c>
      <c r="AC58" s="4">
        <v>246.80356561443759</v>
      </c>
      <c r="AD58" s="4">
        <v>115.7238091319155</v>
      </c>
      <c r="AE58" s="4">
        <v>36</v>
      </c>
      <c r="AF58" s="4">
        <f t="shared" si="0"/>
        <v>2088</v>
      </c>
    </row>
    <row r="59" spans="1:32" x14ac:dyDescent="0.25">
      <c r="A59" s="1">
        <v>32296</v>
      </c>
      <c r="B59" s="4">
        <v>7180</v>
      </c>
      <c r="C59" s="4">
        <v>41241.4</v>
      </c>
      <c r="D59" s="4">
        <v>14707.4</v>
      </c>
      <c r="E59" s="4"/>
      <c r="F59" s="4">
        <v>28189</v>
      </c>
      <c r="G59" s="4">
        <v>31420</v>
      </c>
      <c r="H59" s="4">
        <v>8272</v>
      </c>
      <c r="I59" s="4">
        <v>58480</v>
      </c>
      <c r="J59" s="4">
        <v>23583.599999999999</v>
      </c>
      <c r="K59" s="4"/>
      <c r="L59" s="4">
        <v>360</v>
      </c>
      <c r="M59" s="4"/>
      <c r="N59" s="4"/>
      <c r="O59" s="4"/>
      <c r="P59" s="4"/>
      <c r="Q59" s="4"/>
      <c r="R59" s="4"/>
      <c r="S59" s="4">
        <v>17892.70743776171</v>
      </c>
      <c r="T59" s="4">
        <v>17892.70743776171</v>
      </c>
      <c r="U59" s="4">
        <v>15039.920883103079</v>
      </c>
      <c r="V59" s="4">
        <v>13579.724775856101</v>
      </c>
      <c r="W59" s="4">
        <v>13234.98130062903</v>
      </c>
      <c r="X59" s="4">
        <v>19406.322578273299</v>
      </c>
      <c r="Y59" s="4">
        <v>18232.4030240668</v>
      </c>
      <c r="Z59" s="4">
        <v>18232.4030240668</v>
      </c>
      <c r="AA59" s="4">
        <v>22635.285619404051</v>
      </c>
      <c r="AB59" s="4">
        <v>25743.79671636127</v>
      </c>
      <c r="AC59" s="4">
        <v>29254.711101860728</v>
      </c>
      <c r="AD59" s="4"/>
      <c r="AE59" s="4"/>
      <c r="AF59" s="4">
        <f t="shared" si="0"/>
        <v>213433.4</v>
      </c>
    </row>
    <row r="60" spans="1:32" x14ac:dyDescent="0.25">
      <c r="A60" s="1">
        <v>80959</v>
      </c>
      <c r="B60" s="4">
        <v>101321.5</v>
      </c>
      <c r="C60" s="4">
        <v>24795</v>
      </c>
      <c r="D60" s="4">
        <v>81186</v>
      </c>
      <c r="E60" s="4">
        <v>50777</v>
      </c>
      <c r="F60" s="4">
        <v>23875</v>
      </c>
      <c r="G60" s="4">
        <v>74158.5</v>
      </c>
      <c r="H60" s="4">
        <v>60534</v>
      </c>
      <c r="I60" s="4">
        <v>46714</v>
      </c>
      <c r="J60" s="4">
        <v>22112</v>
      </c>
      <c r="K60" s="4">
        <v>18202.5</v>
      </c>
      <c r="L60" s="4">
        <v>4426</v>
      </c>
      <c r="M60" s="4"/>
      <c r="N60" s="4"/>
      <c r="O60" s="4"/>
      <c r="P60" s="4"/>
      <c r="Q60" s="4"/>
      <c r="R60" s="4"/>
      <c r="S60" s="4">
        <v>39668.813198573684</v>
      </c>
      <c r="T60" s="4">
        <v>33660.321013459848</v>
      </c>
      <c r="U60" s="4">
        <v>34353.516279996722</v>
      </c>
      <c r="V60" s="4">
        <v>31571.28230317335</v>
      </c>
      <c r="W60" s="4">
        <v>24275.218206537302</v>
      </c>
      <c r="X60" s="4">
        <v>20639.233969352321</v>
      </c>
      <c r="Y60" s="4">
        <v>20429.560905095339</v>
      </c>
      <c r="Z60" s="4">
        <v>23166.501880229269</v>
      </c>
      <c r="AA60" s="4">
        <v>27063.491394619919</v>
      </c>
      <c r="AB60" s="4">
        <v>22728.413669897851</v>
      </c>
      <c r="AC60" s="4">
        <v>17617.012891780669</v>
      </c>
      <c r="AD60" s="4">
        <v>9290.4138632247723</v>
      </c>
      <c r="AE60" s="4"/>
      <c r="AF60" s="4">
        <f t="shared" si="0"/>
        <v>508101.5</v>
      </c>
    </row>
    <row r="61" spans="1:32" x14ac:dyDescent="0.25">
      <c r="A61" s="1">
        <v>9064</v>
      </c>
      <c r="B61" s="4">
        <v>40664</v>
      </c>
      <c r="C61" s="4">
        <v>55767</v>
      </c>
      <c r="D61" s="4">
        <v>57357</v>
      </c>
      <c r="E61" s="4">
        <v>29539</v>
      </c>
      <c r="F61" s="4">
        <v>26071</v>
      </c>
      <c r="G61" s="4">
        <v>32103</v>
      </c>
      <c r="H61" s="4">
        <v>35121</v>
      </c>
      <c r="I61" s="4">
        <v>2160</v>
      </c>
      <c r="J61" s="4">
        <v>2592</v>
      </c>
      <c r="K61" s="4"/>
      <c r="L61" s="4">
        <v>7850</v>
      </c>
      <c r="M61" s="4"/>
      <c r="N61" s="4"/>
      <c r="O61" s="4"/>
      <c r="P61" s="4"/>
      <c r="Q61" s="4"/>
      <c r="R61" s="4"/>
      <c r="S61" s="4">
        <v>9213.0790907998471</v>
      </c>
      <c r="T61" s="4">
        <v>13212.36696874056</v>
      </c>
      <c r="U61" s="4">
        <v>14457.60799025897</v>
      </c>
      <c r="V61" s="4">
        <v>13533.228032020539</v>
      </c>
      <c r="W61" s="4">
        <v>13687.641062895629</v>
      </c>
      <c r="X61" s="4">
        <v>17713.535281435681</v>
      </c>
      <c r="Y61" s="4">
        <v>14931.10607646555</v>
      </c>
      <c r="Z61" s="4">
        <v>16066.467511559589</v>
      </c>
      <c r="AA61" s="4">
        <v>16299.20058469126</v>
      </c>
      <c r="AB61" s="4">
        <v>15675.033468863779</v>
      </c>
      <c r="AC61" s="4">
        <v>3167.7880821375911</v>
      </c>
      <c r="AD61" s="4"/>
      <c r="AE61" s="4"/>
      <c r="AF61" s="4">
        <f t="shared" si="0"/>
        <v>289224</v>
      </c>
    </row>
    <row r="62" spans="1:32" x14ac:dyDescent="0.25">
      <c r="A62" s="1">
        <v>22021</v>
      </c>
      <c r="B62" s="4">
        <v>2920</v>
      </c>
      <c r="C62" s="4">
        <v>15491.5</v>
      </c>
      <c r="D62" s="4">
        <v>7282.5</v>
      </c>
      <c r="E62" s="4">
        <v>12005</v>
      </c>
      <c r="F62" s="4">
        <v>2711.5</v>
      </c>
      <c r="G62" s="4">
        <v>10762</v>
      </c>
      <c r="H62" s="4">
        <v>6282</v>
      </c>
      <c r="I62" s="4">
        <v>2752</v>
      </c>
      <c r="J62" s="4">
        <v>6562.5</v>
      </c>
      <c r="K62" s="4">
        <v>13426</v>
      </c>
      <c r="L62" s="4"/>
      <c r="M62" s="4"/>
      <c r="N62" s="4"/>
      <c r="O62" s="4"/>
      <c r="P62" s="4"/>
      <c r="Q62" s="4"/>
      <c r="R62" s="4"/>
      <c r="S62" s="4">
        <v>6383.0726600386852</v>
      </c>
      <c r="T62" s="4">
        <v>5488.2952195255193</v>
      </c>
      <c r="U62" s="4">
        <v>5621.7953915986664</v>
      </c>
      <c r="V62" s="4">
        <v>5145.934713441281</v>
      </c>
      <c r="W62" s="4">
        <v>4563.0951931410182</v>
      </c>
      <c r="X62" s="4">
        <v>3904.554554192664</v>
      </c>
      <c r="Y62" s="4">
        <v>3903.9398390173319</v>
      </c>
      <c r="Z62" s="4">
        <v>4302.2966851051397</v>
      </c>
      <c r="AA62" s="4">
        <v>4171.9379849178003</v>
      </c>
      <c r="AB62" s="4">
        <v>4464.0987775623134</v>
      </c>
      <c r="AC62" s="4">
        <v>5409.2793497224129</v>
      </c>
      <c r="AD62" s="4"/>
      <c r="AE62" s="4"/>
      <c r="AF62" s="4">
        <f t="shared" si="0"/>
        <v>80195</v>
      </c>
    </row>
    <row r="63" spans="1:32" x14ac:dyDescent="0.25">
      <c r="A63" s="1">
        <v>37687</v>
      </c>
      <c r="B63" s="4"/>
      <c r="C63" s="4"/>
      <c r="D63" s="4"/>
      <c r="E63" s="4">
        <v>11995</v>
      </c>
      <c r="F63" s="4">
        <v>3885</v>
      </c>
      <c r="G63" s="4"/>
      <c r="H63" s="4"/>
      <c r="I63" s="4">
        <v>6221.56</v>
      </c>
      <c r="J63" s="4"/>
      <c r="K63" s="4">
        <v>510</v>
      </c>
      <c r="L63" s="4">
        <v>3324.85</v>
      </c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>
        <v>4174.6102027055567</v>
      </c>
      <c r="Y63" s="4">
        <v>4174.6102027055567</v>
      </c>
      <c r="Z63" s="4">
        <v>2871.4704498798751</v>
      </c>
      <c r="AA63" s="4">
        <v>2855.8777687487491</v>
      </c>
      <c r="AB63" s="4">
        <v>2855.8777687487491</v>
      </c>
      <c r="AC63" s="4">
        <v>2855.8777687487491</v>
      </c>
      <c r="AD63" s="4"/>
      <c r="AE63" s="4"/>
      <c r="AF63" s="4">
        <f t="shared" si="0"/>
        <v>25936.41</v>
      </c>
    </row>
    <row r="64" spans="1:32" x14ac:dyDescent="0.25">
      <c r="A64" s="1">
        <v>7099</v>
      </c>
      <c r="B64" s="4"/>
      <c r="C64" s="4">
        <v>1782</v>
      </c>
      <c r="D64" s="4"/>
      <c r="E64" s="4"/>
      <c r="F64" s="4">
        <v>2142</v>
      </c>
      <c r="G64" s="4">
        <v>2317</v>
      </c>
      <c r="H64" s="4">
        <v>3974</v>
      </c>
      <c r="I64" s="4">
        <v>2192</v>
      </c>
      <c r="J64" s="4"/>
      <c r="K64" s="4">
        <v>2024</v>
      </c>
      <c r="L64" s="4"/>
      <c r="M64" s="4"/>
      <c r="N64" s="4"/>
      <c r="O64" s="4"/>
      <c r="P64" s="4"/>
      <c r="Q64" s="4"/>
      <c r="R64" s="4"/>
      <c r="S64" s="4"/>
      <c r="T64" s="4"/>
      <c r="U64" s="4"/>
      <c r="V64" s="4">
        <v>272.77890925314102</v>
      </c>
      <c r="W64" s="4">
        <v>972.67616227944359</v>
      </c>
      <c r="X64" s="4">
        <v>881.57751597160564</v>
      </c>
      <c r="Y64" s="4">
        <v>881.57751597160564</v>
      </c>
      <c r="Z64" s="4">
        <v>814.14507306744781</v>
      </c>
      <c r="AA64" s="4">
        <v>906.15354659130469</v>
      </c>
      <c r="AB64" s="4">
        <v>1080.605385883302</v>
      </c>
      <c r="AC64" s="4"/>
      <c r="AD64" s="4"/>
      <c r="AE64" s="4"/>
      <c r="AF64" s="4">
        <f t="shared" si="0"/>
        <v>14431</v>
      </c>
    </row>
    <row r="65" spans="1:32" x14ac:dyDescent="0.25">
      <c r="A65" s="1">
        <v>79825</v>
      </c>
      <c r="B65" s="4"/>
      <c r="C65" s="4"/>
      <c r="D65" s="4"/>
      <c r="E65" s="4"/>
      <c r="F65" s="4"/>
      <c r="G65" s="4"/>
      <c r="H65" s="4">
        <v>1976</v>
      </c>
      <c r="I65" s="4">
        <v>2650</v>
      </c>
      <c r="J65" s="4"/>
      <c r="K65" s="4"/>
      <c r="L65" s="4">
        <v>2550</v>
      </c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>
        <v>363.71967227522902</v>
      </c>
      <c r="AB65" s="4">
        <v>363.71967227522902</v>
      </c>
      <c r="AC65" s="4"/>
      <c r="AD65" s="4"/>
      <c r="AE65" s="4"/>
      <c r="AF65" s="4">
        <f t="shared" si="0"/>
        <v>7176</v>
      </c>
    </row>
    <row r="66" spans="1:32" x14ac:dyDescent="0.25">
      <c r="A66" s="1">
        <v>16432</v>
      </c>
      <c r="B66" s="4"/>
      <c r="C66" s="4"/>
      <c r="D66" s="4"/>
      <c r="E66" s="4"/>
      <c r="F66" s="4">
        <v>144</v>
      </c>
      <c r="G66" s="4">
        <v>324</v>
      </c>
      <c r="H66" s="4"/>
      <c r="I66" s="4">
        <v>360</v>
      </c>
      <c r="J66" s="4">
        <v>144</v>
      </c>
      <c r="K66" s="4">
        <v>144</v>
      </c>
      <c r="L66" s="4"/>
      <c r="M66" s="4"/>
      <c r="N66" s="4"/>
      <c r="O66" s="4"/>
      <c r="P66" s="4">
        <v>1800</v>
      </c>
      <c r="Q66" s="4"/>
      <c r="R66" s="4"/>
      <c r="S66" s="4"/>
      <c r="T66" s="4"/>
      <c r="U66" s="4"/>
      <c r="V66" s="4"/>
      <c r="W66" s="4"/>
      <c r="X66" s="4">
        <v>115.7238091319155</v>
      </c>
      <c r="Y66" s="4">
        <v>115.2562362737913</v>
      </c>
      <c r="Z66" s="4">
        <v>109.1934063943423</v>
      </c>
      <c r="AA66" s="4">
        <v>115.2562362737913</v>
      </c>
      <c r="AB66" s="4">
        <v>124.7076581449592</v>
      </c>
      <c r="AC66" s="4">
        <v>124.7076581449592</v>
      </c>
      <c r="AD66" s="4"/>
      <c r="AE66" s="4"/>
      <c r="AF66" s="4">
        <f t="shared" si="0"/>
        <v>2916</v>
      </c>
    </row>
    <row r="67" spans="1:32" x14ac:dyDescent="0.25">
      <c r="A67" s="1">
        <v>20779</v>
      </c>
      <c r="B67" s="4"/>
      <c r="C67" s="4"/>
      <c r="D67" s="4">
        <v>216</v>
      </c>
      <c r="E67" s="4"/>
      <c r="F67" s="4"/>
      <c r="G67" s="4">
        <v>216</v>
      </c>
      <c r="H67" s="4">
        <v>72</v>
      </c>
      <c r="I67" s="4">
        <v>288</v>
      </c>
      <c r="J67" s="4">
        <v>108</v>
      </c>
      <c r="K67" s="4">
        <v>72</v>
      </c>
      <c r="L67" s="4"/>
      <c r="M67" s="4"/>
      <c r="N67" s="4"/>
      <c r="O67" s="4">
        <v>180</v>
      </c>
      <c r="P67" s="4"/>
      <c r="Q67" s="4"/>
      <c r="R67" s="4"/>
      <c r="S67" s="4"/>
      <c r="T67" s="4"/>
      <c r="U67" s="4"/>
      <c r="V67" s="4"/>
      <c r="W67" s="4">
        <v>83.138438763306112</v>
      </c>
      <c r="X67" s="4">
        <v>90.598013223248998</v>
      </c>
      <c r="Y67" s="4">
        <v>99.136269851149834</v>
      </c>
      <c r="Z67" s="4">
        <v>96.598136627990925</v>
      </c>
      <c r="AA67" s="4">
        <v>96.598136627990925</v>
      </c>
      <c r="AB67" s="4">
        <v>103.4021276376845</v>
      </c>
      <c r="AC67" s="4">
        <v>115.7238091319155</v>
      </c>
      <c r="AD67" s="4">
        <v>54.990908339470082</v>
      </c>
      <c r="AE67" s="4"/>
      <c r="AF67" s="4">
        <f t="shared" si="0"/>
        <v>1152</v>
      </c>
    </row>
    <row r="68" spans="1:32" x14ac:dyDescent="0.25">
      <c r="A68" s="1">
        <v>67</v>
      </c>
      <c r="B68" s="4">
        <v>2940</v>
      </c>
      <c r="C68" s="4">
        <v>780</v>
      </c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>
        <f t="shared" ref="AF68:AF125" si="1">SUM(B68:P68)</f>
        <v>3720</v>
      </c>
    </row>
    <row r="69" spans="1:32" x14ac:dyDescent="0.25">
      <c r="A69" s="1">
        <v>1339</v>
      </c>
      <c r="B69" s="4">
        <v>16350</v>
      </c>
      <c r="C69" s="4">
        <v>15756.2</v>
      </c>
      <c r="D69" s="4">
        <v>32150</v>
      </c>
      <c r="E69" s="4">
        <v>10050</v>
      </c>
      <c r="F69" s="4">
        <v>6050</v>
      </c>
      <c r="G69" s="4">
        <v>850</v>
      </c>
      <c r="H69" s="4"/>
      <c r="I69" s="4">
        <v>2350</v>
      </c>
      <c r="J69" s="4"/>
      <c r="K69" s="4">
        <v>750</v>
      </c>
      <c r="L69" s="4"/>
      <c r="M69" s="4"/>
      <c r="N69" s="4">
        <v>19255.599999999999</v>
      </c>
      <c r="O69" s="4"/>
      <c r="P69" s="4"/>
      <c r="Q69" s="4"/>
      <c r="R69" s="4"/>
      <c r="S69" s="4">
        <v>9298.2908544169204</v>
      </c>
      <c r="T69" s="4">
        <v>9484.2412950817179</v>
      </c>
      <c r="U69" s="4">
        <v>9942.1333569812869</v>
      </c>
      <c r="V69" s="4">
        <v>10848.556143868491</v>
      </c>
      <c r="W69" s="4">
        <v>12030.61202466442</v>
      </c>
      <c r="X69" s="4">
        <v>12728.432739343831</v>
      </c>
      <c r="Y69" s="4">
        <v>4112.0757126622402</v>
      </c>
      <c r="Z69" s="4">
        <v>2477.2296354328291</v>
      </c>
      <c r="AA69" s="4">
        <v>896.28864398324947</v>
      </c>
      <c r="AB69" s="4"/>
      <c r="AC69" s="4">
        <v>10253.58914982131</v>
      </c>
      <c r="AD69" s="4"/>
      <c r="AE69" s="4"/>
      <c r="AF69" s="4">
        <f t="shared" si="1"/>
        <v>103561.79999999999</v>
      </c>
    </row>
    <row r="70" spans="1:32" x14ac:dyDescent="0.25">
      <c r="A70" s="1">
        <v>2425</v>
      </c>
      <c r="B70" s="4"/>
      <c r="C70" s="4"/>
      <c r="D70" s="4"/>
      <c r="E70" s="4"/>
      <c r="F70" s="4"/>
      <c r="G70" s="4"/>
      <c r="H70" s="4"/>
      <c r="I70" s="4"/>
      <c r="J70" s="4"/>
      <c r="K70" s="4">
        <v>4950</v>
      </c>
      <c r="L70" s="4"/>
      <c r="M70" s="4">
        <v>3300</v>
      </c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>
        <f t="shared" si="1"/>
        <v>8250</v>
      </c>
    </row>
    <row r="71" spans="1:32" x14ac:dyDescent="0.25">
      <c r="A71" s="1">
        <v>2521</v>
      </c>
      <c r="B71" s="4">
        <v>1800</v>
      </c>
      <c r="C71" s="4">
        <v>72</v>
      </c>
      <c r="D71" s="4"/>
      <c r="E71" s="4"/>
      <c r="F71" s="4">
        <v>144</v>
      </c>
      <c r="G71" s="4"/>
      <c r="H71" s="4">
        <v>72</v>
      </c>
      <c r="I71" s="4"/>
      <c r="J71" s="4"/>
      <c r="K71" s="4"/>
      <c r="L71" s="4"/>
      <c r="M71" s="4">
        <v>108</v>
      </c>
      <c r="N71" s="4"/>
      <c r="O71" s="4">
        <v>216</v>
      </c>
      <c r="P71" s="4"/>
      <c r="Q71" s="4"/>
      <c r="R71" s="4"/>
      <c r="S71" s="4"/>
      <c r="T71" s="4"/>
      <c r="U71" s="4">
        <v>977.53976901198246</v>
      </c>
      <c r="V71" s="4">
        <v>977.53976901198246</v>
      </c>
      <c r="W71" s="4">
        <v>41.569219381653063</v>
      </c>
      <c r="X71" s="4"/>
      <c r="Y71" s="4"/>
      <c r="Z71" s="4"/>
      <c r="AA71" s="4"/>
      <c r="AB71" s="4"/>
      <c r="AC71" s="4"/>
      <c r="AD71" s="4"/>
      <c r="AE71" s="4"/>
      <c r="AF71" s="4">
        <f t="shared" si="1"/>
        <v>2412</v>
      </c>
    </row>
    <row r="72" spans="1:32" x14ac:dyDescent="0.25">
      <c r="A72" s="1">
        <v>2911</v>
      </c>
      <c r="B72" s="4">
        <v>72</v>
      </c>
      <c r="C72" s="4">
        <v>144</v>
      </c>
      <c r="D72" s="4"/>
      <c r="E72" s="4">
        <v>108</v>
      </c>
      <c r="F72" s="4">
        <v>36</v>
      </c>
      <c r="G72" s="4">
        <v>36</v>
      </c>
      <c r="H72" s="4"/>
      <c r="I72" s="4">
        <v>72</v>
      </c>
      <c r="J72" s="4">
        <v>4908</v>
      </c>
      <c r="K72" s="4"/>
      <c r="L72" s="4"/>
      <c r="M72" s="4"/>
      <c r="N72" s="4"/>
      <c r="O72" s="4">
        <v>252</v>
      </c>
      <c r="P72" s="4"/>
      <c r="Q72" s="4"/>
      <c r="R72" s="4"/>
      <c r="S72" s="4"/>
      <c r="T72" s="4">
        <v>36</v>
      </c>
      <c r="U72" s="4">
        <v>46.475800154489001</v>
      </c>
      <c r="V72" s="4">
        <v>46.938257317459069</v>
      </c>
      <c r="W72" s="4">
        <v>54</v>
      </c>
      <c r="X72" s="4">
        <v>34.467375879228172</v>
      </c>
      <c r="Y72" s="4">
        <v>2166.955467931909</v>
      </c>
      <c r="Z72" s="4">
        <v>2430.0592585367131</v>
      </c>
      <c r="AA72" s="4">
        <v>2802.516012443105</v>
      </c>
      <c r="AB72" s="4"/>
      <c r="AC72" s="4"/>
      <c r="AD72" s="4"/>
      <c r="AE72" s="4"/>
      <c r="AF72" s="4">
        <f t="shared" si="1"/>
        <v>5628</v>
      </c>
    </row>
    <row r="73" spans="1:32" x14ac:dyDescent="0.25">
      <c r="A73" s="1">
        <v>3145</v>
      </c>
      <c r="B73" s="4"/>
      <c r="C73" s="4">
        <v>544.16</v>
      </c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>
        <f t="shared" si="1"/>
        <v>544.16</v>
      </c>
    </row>
    <row r="74" spans="1:32" x14ac:dyDescent="0.25">
      <c r="A74" s="1">
        <v>4081</v>
      </c>
      <c r="B74" s="4"/>
      <c r="C74" s="4"/>
      <c r="D74" s="4"/>
      <c r="E74" s="4"/>
      <c r="F74" s="4"/>
      <c r="G74" s="4">
        <v>145.6</v>
      </c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>
        <f t="shared" si="1"/>
        <v>145.6</v>
      </c>
    </row>
    <row r="75" spans="1:32" x14ac:dyDescent="0.25">
      <c r="A75" s="1">
        <v>4363</v>
      </c>
      <c r="B75" s="4"/>
      <c r="C75" s="4"/>
      <c r="D75" s="4"/>
      <c r="E75" s="4">
        <v>13240.56</v>
      </c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>
        <f t="shared" si="1"/>
        <v>13240.56</v>
      </c>
    </row>
    <row r="76" spans="1:32" x14ac:dyDescent="0.25">
      <c r="A76" s="1">
        <v>5947</v>
      </c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>
        <v>18428.25</v>
      </c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>
        <f t="shared" si="1"/>
        <v>18428.25</v>
      </c>
    </row>
    <row r="77" spans="1:32" x14ac:dyDescent="0.25">
      <c r="A77" s="1">
        <v>6064</v>
      </c>
      <c r="B77" s="4"/>
      <c r="C77" s="4"/>
      <c r="D77" s="4"/>
      <c r="E77" s="4"/>
      <c r="F77" s="4"/>
      <c r="G77" s="4"/>
      <c r="H77" s="4"/>
      <c r="I77" s="4"/>
      <c r="J77" s="4">
        <v>1258.5</v>
      </c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>
        <f t="shared" si="1"/>
        <v>1258.5</v>
      </c>
    </row>
    <row r="78" spans="1:32" x14ac:dyDescent="0.25">
      <c r="A78" s="1">
        <v>6340</v>
      </c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>
        <v>8800</v>
      </c>
      <c r="N78" s="4"/>
      <c r="O78" s="4">
        <v>30130</v>
      </c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>
        <f t="shared" si="1"/>
        <v>38930</v>
      </c>
    </row>
    <row r="79" spans="1:32" x14ac:dyDescent="0.25">
      <c r="A79" s="1">
        <v>6721</v>
      </c>
      <c r="B79" s="4"/>
      <c r="C79" s="4"/>
      <c r="D79" s="4"/>
      <c r="E79" s="4"/>
      <c r="F79" s="4"/>
      <c r="G79" s="4">
        <v>4000</v>
      </c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>
        <f t="shared" si="1"/>
        <v>4000</v>
      </c>
    </row>
    <row r="80" spans="1:32" x14ac:dyDescent="0.25">
      <c r="A80" s="1">
        <v>7441</v>
      </c>
      <c r="B80" s="4">
        <v>158</v>
      </c>
      <c r="C80" s="4">
        <v>158</v>
      </c>
      <c r="D80" s="4"/>
      <c r="E80" s="4"/>
      <c r="F80" s="4">
        <v>158</v>
      </c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>
        <v>0</v>
      </c>
      <c r="V80" s="4">
        <v>0</v>
      </c>
      <c r="W80" s="4"/>
      <c r="X80" s="4"/>
      <c r="Y80" s="4"/>
      <c r="Z80" s="4"/>
      <c r="AA80" s="4"/>
      <c r="AB80" s="4"/>
      <c r="AC80" s="4"/>
      <c r="AD80" s="4"/>
      <c r="AE80" s="4"/>
      <c r="AF80" s="4">
        <f t="shared" si="1"/>
        <v>474</v>
      </c>
    </row>
    <row r="81" spans="1:32" x14ac:dyDescent="0.25">
      <c r="A81" s="1">
        <v>7765</v>
      </c>
      <c r="B81" s="4"/>
      <c r="C81" s="4"/>
      <c r="D81" s="4"/>
      <c r="E81" s="4"/>
      <c r="F81" s="4"/>
      <c r="G81" s="4">
        <v>7046</v>
      </c>
      <c r="H81" s="4"/>
      <c r="I81" s="4"/>
      <c r="J81" s="4"/>
      <c r="K81" s="4"/>
      <c r="L81" s="4">
        <v>5974</v>
      </c>
      <c r="M81" s="4"/>
      <c r="N81" s="4"/>
      <c r="O81" s="4">
        <v>678</v>
      </c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>
        <f t="shared" si="1"/>
        <v>13698</v>
      </c>
    </row>
    <row r="82" spans="1:32" x14ac:dyDescent="0.25">
      <c r="A82" s="1">
        <v>7966</v>
      </c>
      <c r="B82" s="4"/>
      <c r="C82" s="4"/>
      <c r="D82" s="4"/>
      <c r="E82" s="4"/>
      <c r="F82" s="4"/>
      <c r="G82" s="4"/>
      <c r="H82" s="4"/>
      <c r="I82" s="4"/>
      <c r="J82" s="4"/>
      <c r="K82" s="4">
        <v>72</v>
      </c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>
        <f t="shared" si="1"/>
        <v>72</v>
      </c>
    </row>
    <row r="83" spans="1:32" x14ac:dyDescent="0.25">
      <c r="A83" s="1">
        <v>9178</v>
      </c>
      <c r="B83" s="4">
        <v>74525</v>
      </c>
      <c r="C83" s="4">
        <v>102825</v>
      </c>
      <c r="D83" s="4">
        <v>100275</v>
      </c>
      <c r="E83" s="4">
        <v>143225</v>
      </c>
      <c r="F83" s="4">
        <v>74600</v>
      </c>
      <c r="G83" s="4">
        <v>87950</v>
      </c>
      <c r="H83" s="4">
        <v>127425</v>
      </c>
      <c r="I83" s="4">
        <v>6700</v>
      </c>
      <c r="J83" s="4"/>
      <c r="K83" s="4"/>
      <c r="L83" s="4"/>
      <c r="M83" s="4"/>
      <c r="N83" s="4"/>
      <c r="O83" s="4"/>
      <c r="P83" s="4"/>
      <c r="Q83" s="4"/>
      <c r="R83" s="4"/>
      <c r="S83" s="4">
        <v>15654.898062054999</v>
      </c>
      <c r="T83" s="4">
        <v>28382.810966028948</v>
      </c>
      <c r="U83" s="4">
        <v>28135.617995700752</v>
      </c>
      <c r="V83" s="4">
        <v>25572.908842497109</v>
      </c>
      <c r="W83" s="4">
        <v>25295.59250146159</v>
      </c>
      <c r="X83" s="4">
        <v>47998.654712050702</v>
      </c>
      <c r="Y83" s="4">
        <v>53369.8926127831</v>
      </c>
      <c r="Z83" s="4">
        <v>50260.55185646758</v>
      </c>
      <c r="AA83" s="4">
        <v>61555.346031031288</v>
      </c>
      <c r="AB83" s="4"/>
      <c r="AC83" s="4"/>
      <c r="AD83" s="4"/>
      <c r="AE83" s="4"/>
      <c r="AF83" s="4">
        <f t="shared" si="1"/>
        <v>717525</v>
      </c>
    </row>
    <row r="84" spans="1:32" x14ac:dyDescent="0.25">
      <c r="A84" s="1">
        <v>9415</v>
      </c>
      <c r="B84" s="4"/>
      <c r="C84" s="4"/>
      <c r="D84" s="4"/>
      <c r="E84" s="4"/>
      <c r="F84" s="4"/>
      <c r="G84" s="4">
        <v>12455.2</v>
      </c>
      <c r="H84" s="4"/>
      <c r="I84" s="4"/>
      <c r="J84" s="4">
        <v>5698.6</v>
      </c>
      <c r="K84" s="4"/>
      <c r="L84" s="4"/>
      <c r="M84" s="4"/>
      <c r="N84" s="4">
        <v>4600</v>
      </c>
      <c r="O84" s="4">
        <v>5585.6</v>
      </c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>
        <v>604.3037757066752</v>
      </c>
      <c r="AE84" s="4"/>
      <c r="AF84" s="4">
        <f t="shared" si="1"/>
        <v>28339.4</v>
      </c>
    </row>
    <row r="85" spans="1:32" x14ac:dyDescent="0.25">
      <c r="A85" s="1">
        <v>9811</v>
      </c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>
        <v>950</v>
      </c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>
        <f t="shared" si="1"/>
        <v>950</v>
      </c>
    </row>
    <row r="86" spans="1:32" x14ac:dyDescent="0.25">
      <c r="A86" s="1">
        <v>10921</v>
      </c>
      <c r="B86" s="4">
        <v>11805.5</v>
      </c>
      <c r="C86" s="4">
        <v>20903</v>
      </c>
      <c r="D86" s="4">
        <v>14736.5</v>
      </c>
      <c r="E86" s="4">
        <v>14736.5</v>
      </c>
      <c r="F86" s="4">
        <v>18491</v>
      </c>
      <c r="G86" s="4">
        <v>6471</v>
      </c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>
        <v>4643.6513919543959</v>
      </c>
      <c r="T86" s="4">
        <v>3829.680934816894</v>
      </c>
      <c r="U86" s="4">
        <v>3568.6388686724799</v>
      </c>
      <c r="V86" s="4">
        <v>5074.6446911746116</v>
      </c>
      <c r="W86" s="4">
        <v>5474.7681845901016</v>
      </c>
      <c r="X86" s="4">
        <v>5076.9899300668303</v>
      </c>
      <c r="Y86" s="4">
        <v>6149.4601456821656</v>
      </c>
      <c r="Z86" s="4"/>
      <c r="AA86" s="4"/>
      <c r="AB86" s="4"/>
      <c r="AC86" s="4"/>
      <c r="AD86" s="4"/>
      <c r="AE86" s="4"/>
      <c r="AF86" s="4">
        <f t="shared" si="1"/>
        <v>87143.5</v>
      </c>
    </row>
    <row r="87" spans="1:32" x14ac:dyDescent="0.25">
      <c r="A87" s="1">
        <v>11530</v>
      </c>
      <c r="B87" s="4"/>
      <c r="C87" s="4">
        <v>9118.9500000000007</v>
      </c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>
        <f t="shared" si="1"/>
        <v>9118.9500000000007</v>
      </c>
    </row>
    <row r="88" spans="1:32" x14ac:dyDescent="0.25">
      <c r="A88" s="1">
        <v>11599</v>
      </c>
      <c r="B88" s="4"/>
      <c r="C88" s="4"/>
      <c r="D88" s="4"/>
      <c r="E88" s="4"/>
      <c r="F88" s="4"/>
      <c r="G88" s="4"/>
      <c r="H88" s="4"/>
      <c r="I88" s="4"/>
      <c r="J88" s="4">
        <v>3190</v>
      </c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>
        <f t="shared" si="1"/>
        <v>3190</v>
      </c>
    </row>
    <row r="89" spans="1:32" x14ac:dyDescent="0.25">
      <c r="A89" s="1">
        <v>12259</v>
      </c>
      <c r="B89" s="4">
        <v>11260</v>
      </c>
      <c r="C89" s="4">
        <v>3900</v>
      </c>
      <c r="D89" s="4"/>
      <c r="E89" s="4"/>
      <c r="F89" s="4">
        <v>3900</v>
      </c>
      <c r="G89" s="4"/>
      <c r="H89" s="4"/>
      <c r="I89" s="4"/>
      <c r="J89" s="4">
        <v>13098</v>
      </c>
      <c r="K89" s="4"/>
      <c r="L89" s="4"/>
      <c r="M89" s="4"/>
      <c r="N89" s="4"/>
      <c r="O89" s="4"/>
      <c r="P89" s="4"/>
      <c r="Q89" s="4"/>
      <c r="R89" s="4"/>
      <c r="S89" s="4"/>
      <c r="T89" s="4"/>
      <c r="U89" s="4">
        <v>4249.2979812356452</v>
      </c>
      <c r="V89" s="4">
        <v>4249.2979812356452</v>
      </c>
      <c r="W89" s="4"/>
      <c r="X89" s="4"/>
      <c r="Y89" s="4"/>
      <c r="Z89" s="4"/>
      <c r="AA89" s="4"/>
      <c r="AB89" s="4"/>
      <c r="AC89" s="4"/>
      <c r="AD89" s="4"/>
      <c r="AE89" s="4"/>
      <c r="AF89" s="4">
        <f t="shared" si="1"/>
        <v>32158</v>
      </c>
    </row>
    <row r="90" spans="1:32" x14ac:dyDescent="0.25">
      <c r="A90" s="1">
        <v>13294</v>
      </c>
      <c r="B90" s="4"/>
      <c r="C90" s="4">
        <v>77.52</v>
      </c>
      <c r="D90" s="4"/>
      <c r="E90" s="4">
        <v>155.04</v>
      </c>
      <c r="F90" s="4">
        <v>155.04</v>
      </c>
      <c r="G90" s="4"/>
      <c r="H90" s="4"/>
      <c r="I90" s="4">
        <v>116.28</v>
      </c>
      <c r="J90" s="4"/>
      <c r="K90" s="4"/>
      <c r="L90" s="4">
        <v>77.52</v>
      </c>
      <c r="M90" s="4"/>
      <c r="N90" s="4"/>
      <c r="O90" s="4">
        <v>77.52</v>
      </c>
      <c r="P90" s="4"/>
      <c r="Q90" s="4"/>
      <c r="R90" s="4"/>
      <c r="S90" s="4"/>
      <c r="T90" s="4"/>
      <c r="U90" s="4">
        <v>44.756192867579777</v>
      </c>
      <c r="V90" s="4">
        <v>44.756192867579777</v>
      </c>
      <c r="W90" s="4">
        <v>44.756192867579777</v>
      </c>
      <c r="X90" s="4">
        <v>22.378096433789889</v>
      </c>
      <c r="Y90" s="4">
        <v>22.378096433789889</v>
      </c>
      <c r="Z90" s="4"/>
      <c r="AA90" s="4"/>
      <c r="AB90" s="4"/>
      <c r="AC90" s="4"/>
      <c r="AD90" s="4"/>
      <c r="AE90" s="4"/>
      <c r="AF90" s="4">
        <f t="shared" si="1"/>
        <v>658.92</v>
      </c>
    </row>
    <row r="91" spans="1:32" x14ac:dyDescent="0.25">
      <c r="A91" s="1">
        <v>13615</v>
      </c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>
        <v>1800</v>
      </c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>
        <f t="shared" si="1"/>
        <v>1800</v>
      </c>
    </row>
    <row r="92" spans="1:32" x14ac:dyDescent="0.25">
      <c r="A92" s="1">
        <v>14092</v>
      </c>
      <c r="B92" s="4"/>
      <c r="C92" s="4"/>
      <c r="D92" s="4"/>
      <c r="E92" s="4"/>
      <c r="F92" s="4"/>
      <c r="G92" s="4"/>
      <c r="H92" s="4"/>
      <c r="I92" s="4">
        <v>9712.5</v>
      </c>
      <c r="J92" s="4">
        <v>2425</v>
      </c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>
        <f t="shared" si="1"/>
        <v>12137.5</v>
      </c>
    </row>
    <row r="93" spans="1:32" x14ac:dyDescent="0.25">
      <c r="A93" s="1">
        <v>14182</v>
      </c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>
        <v>216</v>
      </c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>
        <f t="shared" si="1"/>
        <v>216</v>
      </c>
    </row>
    <row r="94" spans="1:32" x14ac:dyDescent="0.25">
      <c r="A94" s="1">
        <v>14185</v>
      </c>
      <c r="B94" s="4"/>
      <c r="C94" s="4"/>
      <c r="D94" s="4"/>
      <c r="E94" s="4">
        <v>72</v>
      </c>
      <c r="F94" s="4"/>
      <c r="G94" s="4"/>
      <c r="H94" s="4">
        <v>144</v>
      </c>
      <c r="I94" s="4"/>
      <c r="J94" s="4"/>
      <c r="K94" s="4"/>
      <c r="L94" s="4"/>
      <c r="M94" s="4"/>
      <c r="N94" s="4">
        <v>180</v>
      </c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>
        <f t="shared" si="1"/>
        <v>396</v>
      </c>
    </row>
    <row r="95" spans="1:32" x14ac:dyDescent="0.25">
      <c r="A95" s="1">
        <v>14197</v>
      </c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>
        <v>2797</v>
      </c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>
        <f t="shared" si="1"/>
        <v>2797</v>
      </c>
    </row>
    <row r="96" spans="1:32" x14ac:dyDescent="0.25">
      <c r="A96" s="1">
        <v>16246</v>
      </c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>
        <v>150</v>
      </c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>
        <f t="shared" si="1"/>
        <v>150</v>
      </c>
    </row>
    <row r="97" spans="1:32" x14ac:dyDescent="0.25">
      <c r="A97" s="1">
        <v>16573</v>
      </c>
      <c r="B97" s="4"/>
      <c r="C97" s="4">
        <v>4482</v>
      </c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>
        <f t="shared" si="1"/>
        <v>4482</v>
      </c>
    </row>
    <row r="98" spans="1:32" x14ac:dyDescent="0.25">
      <c r="A98" s="1">
        <v>19093</v>
      </c>
      <c r="B98" s="4">
        <v>112.14</v>
      </c>
      <c r="C98" s="4"/>
      <c r="D98" s="4"/>
      <c r="E98" s="4"/>
      <c r="F98" s="4"/>
      <c r="G98" s="4"/>
      <c r="H98" s="4"/>
      <c r="I98" s="4"/>
      <c r="J98" s="4"/>
      <c r="K98" s="4"/>
      <c r="L98" s="4">
        <v>224.28</v>
      </c>
      <c r="M98" s="4"/>
      <c r="N98" s="4"/>
      <c r="O98" s="4"/>
      <c r="P98" s="4">
        <v>112.14</v>
      </c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>
        <f t="shared" si="1"/>
        <v>448.56</v>
      </c>
    </row>
    <row r="99" spans="1:32" x14ac:dyDescent="0.25">
      <c r="A99" s="1">
        <v>23137</v>
      </c>
      <c r="B99" s="4">
        <v>5100</v>
      </c>
      <c r="C99" s="4">
        <v>1150</v>
      </c>
      <c r="D99" s="4">
        <v>5300</v>
      </c>
      <c r="E99" s="4">
        <v>4300</v>
      </c>
      <c r="F99" s="4">
        <v>4600</v>
      </c>
      <c r="G99" s="4">
        <v>2300</v>
      </c>
      <c r="H99" s="4">
        <v>5750</v>
      </c>
      <c r="I99" s="4"/>
      <c r="J99" s="4"/>
      <c r="K99" s="4"/>
      <c r="L99" s="4"/>
      <c r="M99" s="4"/>
      <c r="N99" s="4"/>
      <c r="O99" s="4"/>
      <c r="P99" s="4"/>
      <c r="Q99" s="4"/>
      <c r="R99" s="4"/>
      <c r="S99" s="4">
        <v>2340.40594769369</v>
      </c>
      <c r="T99" s="4">
        <v>1924.1340043423861</v>
      </c>
      <c r="U99" s="4">
        <v>1690.562036720333</v>
      </c>
      <c r="V99" s="4">
        <v>1679.409618487005</v>
      </c>
      <c r="W99" s="4">
        <v>1797.498261473429</v>
      </c>
      <c r="X99" s="4">
        <v>1330.4134695650071</v>
      </c>
      <c r="Y99" s="4">
        <v>1434.907081776842</v>
      </c>
      <c r="Z99" s="4">
        <v>1756.6540163997381</v>
      </c>
      <c r="AA99" s="4"/>
      <c r="AB99" s="4"/>
      <c r="AC99" s="4"/>
      <c r="AD99" s="4"/>
      <c r="AE99" s="4"/>
      <c r="AF99" s="4">
        <f t="shared" si="1"/>
        <v>28500</v>
      </c>
    </row>
    <row r="100" spans="1:32" x14ac:dyDescent="0.25">
      <c r="A100" s="1">
        <v>26044</v>
      </c>
      <c r="B100" s="4">
        <v>1150</v>
      </c>
      <c r="C100" s="4"/>
      <c r="D100" s="4"/>
      <c r="E100" s="4"/>
      <c r="F100" s="4">
        <v>1000</v>
      </c>
      <c r="G100" s="4">
        <v>2300</v>
      </c>
      <c r="H100" s="4">
        <v>1000</v>
      </c>
      <c r="I100" s="4">
        <v>1150</v>
      </c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>
        <v>711.21960977839569</v>
      </c>
      <c r="W100" s="4">
        <v>750.5553499465135</v>
      </c>
      <c r="X100" s="4">
        <v>628.98728127045626</v>
      </c>
      <c r="Y100" s="4">
        <v>628.98728127045626</v>
      </c>
      <c r="Z100" s="4">
        <v>628.98728127045626</v>
      </c>
      <c r="AA100" s="4">
        <v>711.21960977839569</v>
      </c>
      <c r="AB100" s="4"/>
      <c r="AC100" s="4"/>
      <c r="AD100" s="4"/>
      <c r="AE100" s="4"/>
      <c r="AF100" s="4">
        <f t="shared" si="1"/>
        <v>6600</v>
      </c>
    </row>
    <row r="101" spans="1:32" x14ac:dyDescent="0.25">
      <c r="A101" s="1">
        <v>26236</v>
      </c>
      <c r="B101" s="4"/>
      <c r="C101" s="4"/>
      <c r="D101" s="4"/>
      <c r="E101" s="4"/>
      <c r="F101" s="4"/>
      <c r="G101" s="4"/>
      <c r="H101" s="4"/>
      <c r="I101" s="4"/>
      <c r="J101" s="4"/>
      <c r="K101" s="4">
        <v>3200</v>
      </c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>
        <f t="shared" si="1"/>
        <v>3200</v>
      </c>
    </row>
    <row r="102" spans="1:32" x14ac:dyDescent="0.25">
      <c r="A102" s="1">
        <v>32299</v>
      </c>
      <c r="B102" s="4">
        <v>87023.6</v>
      </c>
      <c r="C102" s="4">
        <v>41731.599999999999</v>
      </c>
      <c r="D102" s="4">
        <v>84880</v>
      </c>
      <c r="E102" s="4">
        <v>66120</v>
      </c>
      <c r="F102" s="4">
        <v>5005</v>
      </c>
      <c r="G102" s="4"/>
      <c r="H102" s="4">
        <v>11943.6</v>
      </c>
      <c r="I102" s="4"/>
      <c r="J102" s="4"/>
      <c r="K102" s="4">
        <v>6310.2</v>
      </c>
      <c r="L102" s="4"/>
      <c r="M102" s="4"/>
      <c r="N102" s="4"/>
      <c r="O102" s="4"/>
      <c r="P102" s="4"/>
      <c r="Q102" s="4"/>
      <c r="R102" s="4"/>
      <c r="S102" s="4">
        <v>25553.032134236699</v>
      </c>
      <c r="T102" s="4">
        <v>21018.715578899359</v>
      </c>
      <c r="U102" s="4">
        <v>34272.722096851307</v>
      </c>
      <c r="V102" s="4">
        <v>34272.722096851307</v>
      </c>
      <c r="W102" s="4">
        <v>34251.049582866799</v>
      </c>
      <c r="X102" s="4">
        <v>39549.485228297643</v>
      </c>
      <c r="Y102" s="4">
        <v>33462.092263535058</v>
      </c>
      <c r="Z102" s="4">
        <v>3687.4316391403249</v>
      </c>
      <c r="AA102" s="4"/>
      <c r="AB102" s="4"/>
      <c r="AC102" s="4"/>
      <c r="AD102" s="4"/>
      <c r="AE102" s="4"/>
      <c r="AF102" s="4">
        <f t="shared" si="1"/>
        <v>303014</v>
      </c>
    </row>
    <row r="103" spans="1:32" x14ac:dyDescent="0.25">
      <c r="A103" s="1">
        <v>32506</v>
      </c>
      <c r="B103" s="4"/>
      <c r="C103" s="4"/>
      <c r="D103" s="4">
        <v>6110.4</v>
      </c>
      <c r="E103" s="4"/>
      <c r="F103" s="4"/>
      <c r="G103" s="4">
        <v>3375</v>
      </c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>
        <f t="shared" si="1"/>
        <v>9485.4</v>
      </c>
    </row>
    <row r="104" spans="1:32" x14ac:dyDescent="0.25">
      <c r="A104" s="1">
        <v>32560</v>
      </c>
      <c r="B104" s="4"/>
      <c r="C104" s="4"/>
      <c r="D104" s="4"/>
      <c r="E104" s="4"/>
      <c r="F104" s="4"/>
      <c r="G104" s="4"/>
      <c r="H104" s="4">
        <v>1260</v>
      </c>
      <c r="I104" s="4"/>
      <c r="J104" s="4">
        <v>67214.399999999994</v>
      </c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>
        <f t="shared" si="1"/>
        <v>68474.399999999994</v>
      </c>
    </row>
    <row r="105" spans="1:32" x14ac:dyDescent="0.25">
      <c r="A105" s="1">
        <v>32614</v>
      </c>
      <c r="B105" s="4">
        <v>26325</v>
      </c>
      <c r="C105" s="4">
        <v>5980</v>
      </c>
      <c r="D105" s="4">
        <v>3545</v>
      </c>
      <c r="E105" s="4">
        <v>37159</v>
      </c>
      <c r="F105" s="4">
        <v>12477</v>
      </c>
      <c r="G105" s="4">
        <v>17157</v>
      </c>
      <c r="H105" s="4">
        <v>23804</v>
      </c>
      <c r="I105" s="4">
        <v>10355</v>
      </c>
      <c r="J105" s="4"/>
      <c r="K105" s="4"/>
      <c r="L105" s="4"/>
      <c r="M105" s="4"/>
      <c r="N105" s="4"/>
      <c r="O105" s="4"/>
      <c r="P105" s="4"/>
      <c r="Q105" s="4"/>
      <c r="R105" s="4"/>
      <c r="S105" s="4">
        <v>12508.50810448632</v>
      </c>
      <c r="T105" s="4">
        <v>16222.883125901721</v>
      </c>
      <c r="U105" s="4">
        <v>14284.857549167231</v>
      </c>
      <c r="V105" s="4">
        <v>12776.78833536295</v>
      </c>
      <c r="W105" s="4">
        <v>12450.313136624311</v>
      </c>
      <c r="X105" s="4">
        <v>11809.451780953539</v>
      </c>
      <c r="Y105" s="4">
        <v>10798.43321042455</v>
      </c>
      <c r="Z105" s="4">
        <v>5958.4088130417213</v>
      </c>
      <c r="AA105" s="4">
        <v>6724.6488631997136</v>
      </c>
      <c r="AB105" s="4"/>
      <c r="AC105" s="4"/>
      <c r="AD105" s="4"/>
      <c r="AE105" s="4"/>
      <c r="AF105" s="4">
        <f t="shared" si="1"/>
        <v>136802</v>
      </c>
    </row>
    <row r="106" spans="1:32" x14ac:dyDescent="0.25">
      <c r="A106" s="1">
        <v>32665</v>
      </c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>
        <v>500</v>
      </c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>
        <f t="shared" si="1"/>
        <v>500</v>
      </c>
    </row>
    <row r="107" spans="1:32" x14ac:dyDescent="0.25">
      <c r="A107" s="1">
        <v>36496</v>
      </c>
      <c r="B107" s="4"/>
      <c r="C107" s="4">
        <v>3600</v>
      </c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>
        <f t="shared" si="1"/>
        <v>3600</v>
      </c>
    </row>
    <row r="108" spans="1:32" x14ac:dyDescent="0.25">
      <c r="A108" s="1">
        <v>37702</v>
      </c>
      <c r="B108" s="4"/>
      <c r="C108" s="4"/>
      <c r="D108" s="4">
        <v>9897</v>
      </c>
      <c r="E108" s="4"/>
      <c r="F108" s="4"/>
      <c r="G108" s="4"/>
      <c r="H108" s="4"/>
      <c r="I108" s="4"/>
      <c r="J108" s="4"/>
      <c r="K108" s="4"/>
      <c r="L108" s="4"/>
      <c r="M108" s="4"/>
      <c r="N108" s="4">
        <v>1560</v>
      </c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>
        <f t="shared" si="1"/>
        <v>11457</v>
      </c>
    </row>
    <row r="109" spans="1:32" x14ac:dyDescent="0.25">
      <c r="A109" s="1">
        <v>38044</v>
      </c>
      <c r="B109" s="4"/>
      <c r="C109" s="4">
        <v>5060</v>
      </c>
      <c r="D109" s="4">
        <v>5970</v>
      </c>
      <c r="E109" s="4">
        <v>1820</v>
      </c>
      <c r="F109" s="4">
        <v>1920</v>
      </c>
      <c r="G109" s="4">
        <v>6345</v>
      </c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>
        <v>2181.2916662687121</v>
      </c>
      <c r="U109" s="4">
        <v>2137.3718285158839</v>
      </c>
      <c r="V109" s="4">
        <v>2198.5040368395962</v>
      </c>
      <c r="W109" s="4">
        <v>2198.5040368395962</v>
      </c>
      <c r="X109" s="4">
        <v>2480.4548474019839</v>
      </c>
      <c r="Y109" s="4">
        <v>2584.1262224073598</v>
      </c>
      <c r="Z109" s="4"/>
      <c r="AA109" s="4"/>
      <c r="AB109" s="4"/>
      <c r="AC109" s="4"/>
      <c r="AD109" s="4"/>
      <c r="AE109" s="4"/>
      <c r="AF109" s="4">
        <f t="shared" si="1"/>
        <v>21115</v>
      </c>
    </row>
    <row r="110" spans="1:32" x14ac:dyDescent="0.25">
      <c r="A110" s="1">
        <v>40096</v>
      </c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>
        <v>3900</v>
      </c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>
        <f t="shared" si="1"/>
        <v>3900</v>
      </c>
    </row>
    <row r="111" spans="1:32" x14ac:dyDescent="0.25">
      <c r="A111" s="1">
        <v>40171</v>
      </c>
      <c r="B111" s="4"/>
      <c r="C111" s="4"/>
      <c r="D111" s="4">
        <v>1515</v>
      </c>
      <c r="E111" s="4"/>
      <c r="F111" s="4"/>
      <c r="G111" s="4">
        <v>1515</v>
      </c>
      <c r="H111" s="4"/>
      <c r="I111" s="4"/>
      <c r="J111" s="4"/>
      <c r="K111" s="4">
        <v>1535</v>
      </c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>
        <f t="shared" si="1"/>
        <v>4565</v>
      </c>
    </row>
    <row r="112" spans="1:32" x14ac:dyDescent="0.25">
      <c r="A112" s="1">
        <v>50479</v>
      </c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>
        <v>9026</v>
      </c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>
        <f t="shared" si="1"/>
        <v>9026</v>
      </c>
    </row>
    <row r="113" spans="1:32" x14ac:dyDescent="0.25">
      <c r="A113" s="1">
        <v>52069</v>
      </c>
      <c r="B113" s="4"/>
      <c r="C113" s="4"/>
      <c r="D113" s="4">
        <v>5825</v>
      </c>
      <c r="E113" s="4"/>
      <c r="F113" s="4"/>
      <c r="G113" s="4"/>
      <c r="H113" s="4"/>
      <c r="I113" s="4"/>
      <c r="J113" s="4"/>
      <c r="K113" s="4">
        <v>2275</v>
      </c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>
        <f t="shared" si="1"/>
        <v>8100</v>
      </c>
    </row>
    <row r="114" spans="1:32" x14ac:dyDescent="0.25">
      <c r="A114" s="1">
        <v>53140</v>
      </c>
      <c r="B114" s="4"/>
      <c r="C114" s="4"/>
      <c r="D114" s="4"/>
      <c r="E114" s="4"/>
      <c r="F114" s="4"/>
      <c r="G114" s="4"/>
      <c r="H114" s="4">
        <v>200</v>
      </c>
      <c r="I114" s="4">
        <v>1320</v>
      </c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>
        <f t="shared" si="1"/>
        <v>1520</v>
      </c>
    </row>
    <row r="115" spans="1:32" x14ac:dyDescent="0.25">
      <c r="A115" s="1">
        <v>53542</v>
      </c>
      <c r="B115" s="4">
        <v>5461.75</v>
      </c>
      <c r="C115" s="4"/>
      <c r="D115" s="4"/>
      <c r="E115" s="4">
        <v>2618</v>
      </c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>
        <f t="shared" si="1"/>
        <v>8079.75</v>
      </c>
    </row>
    <row r="116" spans="1:32" x14ac:dyDescent="0.25">
      <c r="A116" s="1">
        <v>53557</v>
      </c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>
        <v>12440</v>
      </c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>
        <f t="shared" si="1"/>
        <v>12440</v>
      </c>
    </row>
    <row r="117" spans="1:32" x14ac:dyDescent="0.25">
      <c r="A117" s="1">
        <v>56062</v>
      </c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>
        <v>105</v>
      </c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>
        <f t="shared" si="1"/>
        <v>105</v>
      </c>
    </row>
    <row r="118" spans="1:32" x14ac:dyDescent="0.25">
      <c r="A118" s="1">
        <v>58162</v>
      </c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>
        <v>11883</v>
      </c>
      <c r="P118" s="4">
        <v>38503</v>
      </c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>
        <f t="shared" si="1"/>
        <v>50386</v>
      </c>
    </row>
    <row r="119" spans="1:32" x14ac:dyDescent="0.25">
      <c r="A119" s="1">
        <v>58492</v>
      </c>
      <c r="B119" s="4"/>
      <c r="C119" s="4"/>
      <c r="D119" s="4"/>
      <c r="E119" s="4"/>
      <c r="F119" s="4">
        <v>4272</v>
      </c>
      <c r="G119" s="4"/>
      <c r="H119" s="4"/>
      <c r="I119" s="4">
        <v>755</v>
      </c>
      <c r="J119" s="4"/>
      <c r="K119" s="4"/>
      <c r="L119" s="4"/>
      <c r="M119" s="4">
        <v>855</v>
      </c>
      <c r="N119" s="4"/>
      <c r="O119" s="4"/>
      <c r="P119" s="4">
        <v>4660</v>
      </c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>
        <f t="shared" si="1"/>
        <v>10542</v>
      </c>
    </row>
    <row r="120" spans="1:32" x14ac:dyDescent="0.25">
      <c r="A120" s="1">
        <v>69025</v>
      </c>
      <c r="B120" s="4"/>
      <c r="C120" s="4"/>
      <c r="D120" s="4">
        <v>10700</v>
      </c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>
        <f t="shared" si="1"/>
        <v>10700</v>
      </c>
    </row>
    <row r="121" spans="1:32" x14ac:dyDescent="0.25">
      <c r="A121" s="1">
        <v>70714</v>
      </c>
      <c r="B121" s="4">
        <v>2775</v>
      </c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>
        <f t="shared" si="1"/>
        <v>2775</v>
      </c>
    </row>
    <row r="122" spans="1:32" x14ac:dyDescent="0.25">
      <c r="A122" s="1">
        <v>79336</v>
      </c>
      <c r="B122" s="4"/>
      <c r="C122" s="4"/>
      <c r="D122" s="4"/>
      <c r="E122" s="4"/>
      <c r="F122" s="4"/>
      <c r="G122" s="4"/>
      <c r="H122" s="4"/>
      <c r="I122" s="4">
        <v>2020</v>
      </c>
      <c r="J122" s="4"/>
      <c r="K122" s="4">
        <v>1900</v>
      </c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>
        <f t="shared" si="1"/>
        <v>3920</v>
      </c>
    </row>
    <row r="123" spans="1:32" x14ac:dyDescent="0.25">
      <c r="A123" s="1">
        <v>79717</v>
      </c>
      <c r="B123" s="4"/>
      <c r="C123" s="4"/>
      <c r="D123" s="4"/>
      <c r="E123" s="4">
        <v>1500</v>
      </c>
      <c r="F123" s="4">
        <v>4517</v>
      </c>
      <c r="G123" s="4"/>
      <c r="H123" s="4">
        <v>2254</v>
      </c>
      <c r="I123" s="4">
        <v>5384</v>
      </c>
      <c r="J123" s="4"/>
      <c r="K123" s="4"/>
      <c r="L123" s="4"/>
      <c r="M123" s="4"/>
      <c r="N123" s="4">
        <v>1500</v>
      </c>
      <c r="O123" s="4"/>
      <c r="P123" s="4"/>
      <c r="Q123" s="4"/>
      <c r="R123" s="4"/>
      <c r="S123" s="4"/>
      <c r="T123" s="4"/>
      <c r="U123" s="4"/>
      <c r="V123" s="4"/>
      <c r="W123" s="4">
        <v>1570.136618259698</v>
      </c>
      <c r="X123" s="4">
        <v>1835.4386169705231</v>
      </c>
      <c r="Y123" s="4">
        <v>1835.4386169705231</v>
      </c>
      <c r="Z123" s="4">
        <v>1616.0527012858629</v>
      </c>
      <c r="AA123" s="4"/>
      <c r="AB123" s="4"/>
      <c r="AC123" s="4"/>
      <c r="AD123" s="4"/>
      <c r="AE123" s="4"/>
      <c r="AF123" s="4">
        <f t="shared" si="1"/>
        <v>15155</v>
      </c>
    </row>
    <row r="124" spans="1:32" x14ac:dyDescent="0.25">
      <c r="A124" s="1">
        <v>82129</v>
      </c>
      <c r="B124" s="4">
        <v>1790</v>
      </c>
      <c r="C124" s="4">
        <v>10250</v>
      </c>
      <c r="D124" s="4"/>
      <c r="E124" s="4"/>
      <c r="F124" s="4"/>
      <c r="G124" s="4"/>
      <c r="H124" s="4">
        <v>5000</v>
      </c>
      <c r="I124" s="4"/>
      <c r="J124" s="4"/>
      <c r="K124" s="4">
        <v>1200</v>
      </c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>
        <f t="shared" si="1"/>
        <v>18240</v>
      </c>
    </row>
    <row r="125" spans="1:32" x14ac:dyDescent="0.25">
      <c r="A125" s="1">
        <v>90697</v>
      </c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>
        <v>3000</v>
      </c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>
        <f t="shared" si="1"/>
        <v>3000</v>
      </c>
    </row>
  </sheetData>
  <autoFilter ref="A2:AE2" xr:uid="{D8FB5E7B-5799-4FD7-AB77-02E7B06DD640}">
    <sortState xmlns:xlrd2="http://schemas.microsoft.com/office/spreadsheetml/2017/richdata2" ref="A3:AE125">
      <sortCondition descending="1" ref="AE2"/>
    </sortState>
  </autoFilter>
  <mergeCells count="2">
    <mergeCell ref="Z1:AE1"/>
    <mergeCell ref="B1:P1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40"/>
  <sheetViews>
    <sheetView workbookViewId="0"/>
  </sheetViews>
  <sheetFormatPr defaultRowHeight="15" x14ac:dyDescent="0.25"/>
  <sheetData>
    <row r="1" spans="1:2" x14ac:dyDescent="0.25">
      <c r="A1" s="1" t="s">
        <v>0</v>
      </c>
      <c r="B1" s="1" t="s">
        <v>7</v>
      </c>
    </row>
    <row r="2" spans="1:2" x14ac:dyDescent="0.25">
      <c r="A2" t="s">
        <v>10</v>
      </c>
      <c r="B2">
        <v>35437510.609999999</v>
      </c>
    </row>
    <row r="3" spans="1:2" x14ac:dyDescent="0.25">
      <c r="A3" t="s">
        <v>11</v>
      </c>
      <c r="B3">
        <v>26984889.100000001</v>
      </c>
    </row>
    <row r="4" spans="1:2" x14ac:dyDescent="0.25">
      <c r="A4" t="s">
        <v>12</v>
      </c>
      <c r="B4">
        <v>30561655.370000001</v>
      </c>
    </row>
    <row r="5" spans="1:2" x14ac:dyDescent="0.25">
      <c r="A5" t="s">
        <v>13</v>
      </c>
      <c r="B5">
        <v>23880408.68</v>
      </c>
    </row>
    <row r="6" spans="1:2" x14ac:dyDescent="0.25">
      <c r="A6" t="s">
        <v>14</v>
      </c>
      <c r="B6">
        <v>34337109.859999999</v>
      </c>
    </row>
    <row r="7" spans="1:2" x14ac:dyDescent="0.25">
      <c r="A7" t="s">
        <v>15</v>
      </c>
      <c r="B7">
        <v>29533498.960000001</v>
      </c>
    </row>
    <row r="8" spans="1:2" x14ac:dyDescent="0.25">
      <c r="A8" t="s">
        <v>16</v>
      </c>
      <c r="B8">
        <v>37609597.359999999</v>
      </c>
    </row>
    <row r="9" spans="1:2" x14ac:dyDescent="0.25">
      <c r="A9" t="s">
        <v>17</v>
      </c>
      <c r="B9">
        <v>34517216.890000001</v>
      </c>
    </row>
    <row r="10" spans="1:2" x14ac:dyDescent="0.25">
      <c r="A10" t="s">
        <v>18</v>
      </c>
      <c r="B10">
        <v>32876041.210000001</v>
      </c>
    </row>
    <row r="11" spans="1:2" x14ac:dyDescent="0.25">
      <c r="A11" t="s">
        <v>19</v>
      </c>
      <c r="B11">
        <v>37272691.880000003</v>
      </c>
    </row>
    <row r="12" spans="1:2" x14ac:dyDescent="0.25">
      <c r="A12" t="s">
        <v>20</v>
      </c>
      <c r="B12">
        <v>29969068.030000001</v>
      </c>
    </row>
    <row r="13" spans="1:2" x14ac:dyDescent="0.25">
      <c r="A13" t="s">
        <v>21</v>
      </c>
      <c r="B13">
        <v>34207423.100000001</v>
      </c>
    </row>
    <row r="14" spans="1:2" x14ac:dyDescent="0.25">
      <c r="A14" t="s">
        <v>22</v>
      </c>
      <c r="B14">
        <v>30105636.859999999</v>
      </c>
    </row>
    <row r="15" spans="1:2" x14ac:dyDescent="0.25">
      <c r="A15" t="s">
        <v>23</v>
      </c>
      <c r="B15">
        <v>27434126.600000001</v>
      </c>
    </row>
    <row r="16" spans="1:2" x14ac:dyDescent="0.25">
      <c r="A16" t="s">
        <v>24</v>
      </c>
      <c r="B16">
        <v>26298291.640000001</v>
      </c>
    </row>
    <row r="17" spans="1:2" x14ac:dyDescent="0.25">
      <c r="A17" t="s">
        <v>25</v>
      </c>
      <c r="B17">
        <v>27650078.18</v>
      </c>
    </row>
    <row r="18" spans="1:2" x14ac:dyDescent="0.25">
      <c r="A18" t="s">
        <v>26</v>
      </c>
      <c r="B18">
        <v>25684148.960000001</v>
      </c>
    </row>
    <row r="19" spans="1:2" x14ac:dyDescent="0.25">
      <c r="A19" t="s">
        <v>27</v>
      </c>
      <c r="B19">
        <v>25362959.010000002</v>
      </c>
    </row>
    <row r="20" spans="1:2" x14ac:dyDescent="0.25">
      <c r="A20" t="s">
        <v>28</v>
      </c>
      <c r="B20">
        <v>23738454.449999999</v>
      </c>
    </row>
    <row r="21" spans="1:2" x14ac:dyDescent="0.25">
      <c r="A21" t="s">
        <v>29</v>
      </c>
      <c r="B21">
        <v>30234306.510000002</v>
      </c>
    </row>
    <row r="22" spans="1:2" x14ac:dyDescent="0.25">
      <c r="A22" t="s">
        <v>30</v>
      </c>
      <c r="B22">
        <v>22991745.98</v>
      </c>
    </row>
    <row r="23" spans="1:2" x14ac:dyDescent="0.25">
      <c r="A23" t="s">
        <v>31</v>
      </c>
      <c r="B23">
        <v>24177691.710000001</v>
      </c>
    </row>
    <row r="24" spans="1:2" x14ac:dyDescent="0.25">
      <c r="A24" t="s">
        <v>32</v>
      </c>
      <c r="B24">
        <v>19205218.420000002</v>
      </c>
    </row>
    <row r="25" spans="1:2" x14ac:dyDescent="0.25">
      <c r="A25" t="s">
        <v>33</v>
      </c>
      <c r="B25">
        <v>23879770.379999999</v>
      </c>
    </row>
    <row r="26" spans="1:2" x14ac:dyDescent="0.25">
      <c r="A26" t="s">
        <v>34</v>
      </c>
      <c r="B26">
        <v>26655561.079999998</v>
      </c>
    </row>
    <row r="27" spans="1:2" x14ac:dyDescent="0.25">
      <c r="A27" t="s">
        <v>35</v>
      </c>
      <c r="B27">
        <v>25426659.710000001</v>
      </c>
    </row>
    <row r="28" spans="1:2" x14ac:dyDescent="0.25">
      <c r="A28" t="s">
        <v>36</v>
      </c>
      <c r="B28">
        <v>24449260.800000001</v>
      </c>
    </row>
    <row r="29" spans="1:2" x14ac:dyDescent="0.25">
      <c r="A29" t="s">
        <v>37</v>
      </c>
      <c r="B29">
        <v>23826510.66</v>
      </c>
    </row>
    <row r="30" spans="1:2" x14ac:dyDescent="0.25">
      <c r="A30" t="s">
        <v>38</v>
      </c>
      <c r="B30">
        <v>23483741</v>
      </c>
    </row>
    <row r="31" spans="1:2" x14ac:dyDescent="0.25">
      <c r="A31" t="s">
        <v>39</v>
      </c>
      <c r="B31">
        <v>22160744.399999999</v>
      </c>
    </row>
    <row r="32" spans="1:2" x14ac:dyDescent="0.25">
      <c r="A32" t="s">
        <v>40</v>
      </c>
      <c r="B32">
        <v>19515259.25</v>
      </c>
    </row>
    <row r="33" spans="1:2" x14ac:dyDescent="0.25">
      <c r="A33" t="s">
        <v>41</v>
      </c>
      <c r="B33">
        <v>19810514.670000002</v>
      </c>
    </row>
    <row r="34" spans="1:2" x14ac:dyDescent="0.25">
      <c r="A34" t="s">
        <v>42</v>
      </c>
      <c r="B34">
        <v>18077821.41</v>
      </c>
    </row>
    <row r="35" spans="1:2" x14ac:dyDescent="0.25">
      <c r="A35" t="s">
        <v>43</v>
      </c>
      <c r="B35">
        <v>19827213</v>
      </c>
    </row>
    <row r="36" spans="1:2" x14ac:dyDescent="0.25">
      <c r="A36" t="s">
        <v>44</v>
      </c>
      <c r="B36">
        <v>21778226.940000001</v>
      </c>
    </row>
    <row r="37" spans="1:2" x14ac:dyDescent="0.25">
      <c r="A37" t="s">
        <v>45</v>
      </c>
      <c r="B37">
        <v>22667024.510000002</v>
      </c>
    </row>
    <row r="38" spans="1:2" x14ac:dyDescent="0.25">
      <c r="A38" t="s">
        <v>46</v>
      </c>
      <c r="B38">
        <v>26203641.539999999</v>
      </c>
    </row>
    <row r="39" spans="1:2" x14ac:dyDescent="0.25">
      <c r="A39" t="s">
        <v>47</v>
      </c>
      <c r="B39">
        <v>23852429.600000001</v>
      </c>
    </row>
    <row r="40" spans="1:2" x14ac:dyDescent="0.25">
      <c r="A40" t="s">
        <v>48</v>
      </c>
      <c r="B40">
        <v>27021867.079999998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8"/>
  <sheetViews>
    <sheetView workbookViewId="0">
      <selection activeCell="J8" sqref="J8"/>
    </sheetView>
  </sheetViews>
  <sheetFormatPr defaultRowHeight="15" x14ac:dyDescent="0.25"/>
  <sheetData>
    <row r="1" spans="1:10" x14ac:dyDescent="0.25">
      <c r="A1" s="1" t="s">
        <v>49</v>
      </c>
      <c r="B1" s="1" t="s">
        <v>50</v>
      </c>
      <c r="C1" s="1" t="s">
        <v>51</v>
      </c>
      <c r="D1" s="1" t="s">
        <v>52</v>
      </c>
      <c r="E1" s="1" t="s">
        <v>53</v>
      </c>
      <c r="F1" s="1" t="s">
        <v>54</v>
      </c>
      <c r="G1" s="1" t="s">
        <v>55</v>
      </c>
      <c r="H1" s="1" t="s">
        <v>56</v>
      </c>
      <c r="I1" s="1" t="s">
        <v>58</v>
      </c>
      <c r="J1" s="1" t="s">
        <v>59</v>
      </c>
    </row>
    <row r="2" spans="1:10" x14ac:dyDescent="0.25">
      <c r="A2" t="s">
        <v>42</v>
      </c>
      <c r="B2">
        <v>18.100000000000001</v>
      </c>
      <c r="C2">
        <v>19.2</v>
      </c>
      <c r="D2">
        <v>0.99</v>
      </c>
      <c r="E2">
        <v>18.100000000000001</v>
      </c>
      <c r="H2">
        <v>-6.7699999999999996E-2</v>
      </c>
      <c r="I2">
        <v>0.99</v>
      </c>
      <c r="J2">
        <v>17.899999999999999</v>
      </c>
    </row>
    <row r="3" spans="1:10" x14ac:dyDescent="0.25">
      <c r="A3" t="s">
        <v>43</v>
      </c>
      <c r="B3">
        <v>19.8</v>
      </c>
      <c r="C3">
        <v>20.399999999999999</v>
      </c>
      <c r="D3">
        <v>0.99</v>
      </c>
      <c r="E3">
        <v>19.8</v>
      </c>
      <c r="F3">
        <v>0.06</v>
      </c>
      <c r="G3">
        <v>0.1</v>
      </c>
      <c r="H3">
        <v>-3.9199999999999999E-2</v>
      </c>
      <c r="I3">
        <v>0.99</v>
      </c>
      <c r="J3">
        <v>19.600000000000001</v>
      </c>
    </row>
    <row r="4" spans="1:10" x14ac:dyDescent="0.25">
      <c r="A4" t="s">
        <v>44</v>
      </c>
      <c r="B4">
        <v>21.8</v>
      </c>
      <c r="C4">
        <v>21</v>
      </c>
      <c r="D4">
        <v>0.99</v>
      </c>
      <c r="E4">
        <v>21.8</v>
      </c>
      <c r="F4">
        <v>0.03</v>
      </c>
      <c r="G4">
        <v>0.1</v>
      </c>
      <c r="H4">
        <v>2.86E-2</v>
      </c>
      <c r="I4">
        <v>0.99</v>
      </c>
      <c r="J4">
        <v>21.6</v>
      </c>
    </row>
    <row r="5" spans="1:10" x14ac:dyDescent="0.25">
      <c r="A5" t="s">
        <v>45</v>
      </c>
      <c r="B5">
        <v>22.7</v>
      </c>
      <c r="C5">
        <v>23.1</v>
      </c>
      <c r="D5">
        <v>0.99</v>
      </c>
      <c r="E5">
        <v>22.7</v>
      </c>
      <c r="F5">
        <v>0.1</v>
      </c>
      <c r="G5">
        <v>0.04</v>
      </c>
      <c r="H5">
        <v>-2.5999999999999999E-2</v>
      </c>
      <c r="I5">
        <v>0.99</v>
      </c>
      <c r="J5">
        <v>22.5</v>
      </c>
    </row>
    <row r="6" spans="1:10" x14ac:dyDescent="0.25">
      <c r="A6" t="s">
        <v>46</v>
      </c>
      <c r="B6">
        <v>26.2</v>
      </c>
      <c r="C6">
        <v>23</v>
      </c>
      <c r="D6">
        <v>0.99</v>
      </c>
      <c r="E6">
        <v>26.2</v>
      </c>
      <c r="F6">
        <v>0</v>
      </c>
      <c r="G6">
        <v>0.16</v>
      </c>
      <c r="H6">
        <v>0.12609999999999999</v>
      </c>
      <c r="I6">
        <v>0.99</v>
      </c>
      <c r="J6">
        <v>25.9</v>
      </c>
    </row>
    <row r="7" spans="1:10" x14ac:dyDescent="0.25">
      <c r="A7" t="s">
        <v>47</v>
      </c>
      <c r="B7">
        <v>23.8</v>
      </c>
      <c r="C7">
        <v>26.1</v>
      </c>
      <c r="D7">
        <v>0.99</v>
      </c>
      <c r="E7">
        <v>23.9</v>
      </c>
      <c r="F7">
        <v>0.13</v>
      </c>
      <c r="G7">
        <v>-0.09</v>
      </c>
      <c r="H7">
        <v>-9.1999999999999998E-2</v>
      </c>
      <c r="I7">
        <v>0.99</v>
      </c>
      <c r="J7">
        <v>23.7</v>
      </c>
    </row>
    <row r="8" spans="1:10" x14ac:dyDescent="0.25">
      <c r="A8" t="s">
        <v>48</v>
      </c>
      <c r="B8">
        <v>28.8</v>
      </c>
      <c r="D8">
        <v>0.99</v>
      </c>
      <c r="E8">
        <v>27</v>
      </c>
      <c r="F8">
        <v>0</v>
      </c>
      <c r="G8">
        <v>0.21</v>
      </c>
      <c r="I8">
        <v>0.99</v>
      </c>
      <c r="J8">
        <v>26.7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ATEC_SUMMARY</vt:lpstr>
      <vt:lpstr>ATEC_QTR</vt:lpstr>
      <vt:lpstr>ATEC_PROJECTIONS</vt:lpstr>
      <vt:lpstr>ATEC_OUTLIER_CHECK</vt:lpstr>
      <vt:lpstr>ATECEST_QTR_SUM</vt:lpstr>
      <vt:lpstr>LR_PROJECTION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Redmond Xia</cp:lastModifiedBy>
  <dcterms:created xsi:type="dcterms:W3CDTF">2021-02-23T17:56:48Z</dcterms:created>
  <dcterms:modified xsi:type="dcterms:W3CDTF">2021-02-24T14:59:59Z</dcterms:modified>
</cp:coreProperties>
</file>