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ATEC\Raw\"/>
    </mc:Choice>
  </mc:AlternateContent>
  <xr:revisionPtr revIDLastSave="0" documentId="13_ncr:1_{45744AF3-BF81-46F1-9BAC-CEB13228ED25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ATEC_SUMMARY" sheetId="1" r:id="rId1"/>
    <sheet name="ATEC_QTR" sheetId="2" r:id="rId2"/>
    <sheet name="ATEC_PROJECTIONS" sheetId="3" r:id="rId3"/>
    <sheet name="ATEC_OUTLIER_CHECK" sheetId="4" r:id="rId4"/>
    <sheet name="ATECEST_QTR_SUM" sheetId="5" r:id="rId5"/>
    <sheet name="LR_PROJECTION" sheetId="6" r:id="rId6"/>
  </sheets>
  <definedNames>
    <definedName name="_xlnm._FilterDatabase" localSheetId="3" hidden="1">ATEC_OUTLIER_CHECK!$A$2:$AH$2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4" l="1"/>
  <c r="AH4" i="4"/>
  <c r="AH9" i="4"/>
  <c r="AH5" i="4"/>
  <c r="AH70" i="4"/>
  <c r="AH19" i="4"/>
  <c r="AH7" i="4"/>
  <c r="AH6" i="4"/>
  <c r="AH14" i="4"/>
  <c r="AH12" i="4"/>
  <c r="AH8" i="4"/>
  <c r="AH11" i="4"/>
  <c r="AH16" i="4"/>
  <c r="AH15" i="4"/>
  <c r="AH20" i="4"/>
  <c r="AH18" i="4"/>
  <c r="AH17" i="4"/>
  <c r="AH13" i="4"/>
  <c r="AH22" i="4"/>
  <c r="AH21" i="4"/>
  <c r="AH24" i="4"/>
  <c r="AH71" i="4"/>
  <c r="AH23" i="4"/>
  <c r="AH25" i="4"/>
  <c r="AH26" i="4"/>
  <c r="AH27" i="4"/>
  <c r="AH30" i="4"/>
  <c r="AH29" i="4"/>
  <c r="AH34" i="4"/>
  <c r="AH31" i="4"/>
  <c r="AH35" i="4"/>
  <c r="AH32" i="4"/>
  <c r="AH50" i="4"/>
  <c r="AH42" i="4"/>
  <c r="AH39" i="4"/>
  <c r="AH33" i="4"/>
  <c r="AH40" i="4"/>
  <c r="AH36" i="4"/>
  <c r="AH37" i="4"/>
  <c r="AH41" i="4"/>
  <c r="AH38" i="4"/>
  <c r="AH43" i="4"/>
  <c r="AH44" i="4"/>
  <c r="AH45" i="4"/>
  <c r="AH48" i="4"/>
  <c r="AH49" i="4"/>
  <c r="AH28" i="4"/>
  <c r="AH47" i="4"/>
  <c r="AH53" i="4"/>
  <c r="AH55" i="4"/>
  <c r="AH51" i="4"/>
  <c r="AH52" i="4"/>
  <c r="AH54" i="4"/>
  <c r="AH58" i="4"/>
  <c r="AH56" i="4"/>
  <c r="AH59" i="4"/>
  <c r="AH57" i="4"/>
  <c r="AH62" i="4"/>
  <c r="AH61" i="4"/>
  <c r="AH66" i="4"/>
  <c r="AH64" i="4"/>
  <c r="AH65" i="4"/>
  <c r="AH68" i="4"/>
  <c r="AH67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63" i="4"/>
  <c r="AH101" i="4"/>
  <c r="AH46" i="4"/>
  <c r="AH102" i="4"/>
  <c r="AH60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69" i="4"/>
  <c r="AH125" i="4"/>
  <c r="AH126" i="4"/>
  <c r="AH127" i="4"/>
  <c r="AH128" i="4"/>
  <c r="AH129" i="4"/>
  <c r="AH130" i="4"/>
  <c r="AH131" i="4"/>
  <c r="AH132" i="4"/>
  <c r="AH10" i="4"/>
</calcChain>
</file>

<file path=xl/sharedStrings.xml><?xml version="1.0" encoding="utf-8"?>
<sst xmlns="http://schemas.openxmlformats.org/spreadsheetml/2006/main" count="130" uniqueCount="64">
  <si>
    <t>GP_TRANSACTION_DATE</t>
  </si>
  <si>
    <t>PANEL_FACILITY_CNT</t>
  </si>
  <si>
    <t>FACILITY_FACTOR</t>
  </si>
  <si>
    <t>AVG_FACILITY_SPEND</t>
  </si>
  <si>
    <t>COMPANY_FACILITY_COUNT</t>
  </si>
  <si>
    <t>TOTAL_SPEND</t>
  </si>
  <si>
    <t>COMPANY_Factor_Est</t>
  </si>
  <si>
    <t>Estimate</t>
  </si>
  <si>
    <t>Calendar</t>
  </si>
  <si>
    <t>EST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</si>
  <si>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</si>
  <si>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</si>
  <si>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</si>
  <si>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</si>
  <si>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</si>
  <si>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</si>
  <si>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</si>
  <si>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</si>
  <si>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</si>
  <si>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</si>
  <si>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</si>
  <si>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</si>
  <si>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</si>
  <si>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</si>
  <si>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</si>
  <si>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</si>
  <si>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</si>
  <si>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</si>
  <si>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</si>
  <si>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</si>
  <si>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</si>
  <si>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</si>
  <si>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</si>
  <si>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</si>
  <si>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</si>
  <si>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</si>
  <si>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</si>
  <si>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</si>
  <si>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</si>
  <si>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</si>
  <si>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</si>
  <si>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</si>
  <si>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</si>
  <si>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</si>
  <si>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</si>
  <si>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</si>
  <si>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</si>
  <si>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</si>
  <si>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</si>
  <si>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</si>
  <si>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CALENDAR</t>
  </si>
  <si>
    <t>RAW_SPEND</t>
  </si>
  <si>
    <t>REPORTED</t>
  </si>
  <si>
    <t>FACTOR</t>
  </si>
  <si>
    <t>PROJECTIONS</t>
  </si>
  <si>
    <t>QoQ</t>
  </si>
  <si>
    <t>Est_QoQ</t>
  </si>
  <si>
    <t>ACCURACY</t>
  </si>
  <si>
    <t>FACILITYID</t>
  </si>
  <si>
    <t>SCALE_ADJUST</t>
  </si>
  <si>
    <t>ADJ_PROJECTIONS</t>
  </si>
  <si>
    <t>Spend</t>
  </si>
  <si>
    <t>Std Rolling 6mo</t>
  </si>
  <si>
    <t>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</si>
</sst>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40179</v>
      </c>
      <c r="B2">
        <v>421</v>
      </c>
      <c r="C2">
        <v>12.11</v>
      </c>
      <c r="D2">
        <v>27292.51</v>
      </c>
      <c r="E2">
        <v>25</v>
      </c>
      <c r="F2">
        <v>682312.68</v>
      </c>
      <c r="G2">
        <v>302.75</v>
      </c>
      <c r="H2">
        <v>8262807.4000000004</v>
      </c>
    </row>
    <row r="3" spans="1:8" x14ac:dyDescent="0.25">
      <c r="A3" s="2">
        <v>40210</v>
      </c>
      <c r="B3">
        <v>432</v>
      </c>
      <c r="C3">
        <v>11.81</v>
      </c>
      <c r="D3">
        <v>38189.83</v>
      </c>
      <c r="E3">
        <v>30</v>
      </c>
      <c r="F3">
        <v>1145694.92</v>
      </c>
      <c r="G3">
        <v>354.3</v>
      </c>
      <c r="H3">
        <v>13530656.77</v>
      </c>
    </row>
    <row r="4" spans="1:8" x14ac:dyDescent="0.25">
      <c r="A4" s="2">
        <v>40238</v>
      </c>
      <c r="B4">
        <v>445</v>
      </c>
      <c r="C4">
        <v>11.46</v>
      </c>
      <c r="D4">
        <v>32842.71</v>
      </c>
      <c r="E4">
        <v>36</v>
      </c>
      <c r="F4">
        <v>1182337.6200000001</v>
      </c>
      <c r="G4">
        <v>412.56</v>
      </c>
      <c r="H4">
        <v>13549588.439999999</v>
      </c>
    </row>
    <row r="5" spans="1:8" x14ac:dyDescent="0.25">
      <c r="A5" s="2">
        <v>40269</v>
      </c>
      <c r="B5">
        <v>460</v>
      </c>
      <c r="C5">
        <v>11.09</v>
      </c>
      <c r="D5">
        <v>34164.1</v>
      </c>
      <c r="E5">
        <v>23</v>
      </c>
      <c r="F5">
        <v>785774.39</v>
      </c>
      <c r="G5">
        <v>255.07</v>
      </c>
      <c r="H5">
        <v>8714236.9900000002</v>
      </c>
    </row>
    <row r="6" spans="1:8" x14ac:dyDescent="0.25">
      <c r="A6" s="2">
        <v>40299</v>
      </c>
      <c r="B6">
        <v>469</v>
      </c>
      <c r="C6">
        <v>10.87</v>
      </c>
      <c r="D6">
        <v>33765.730000000003</v>
      </c>
      <c r="E6">
        <v>28</v>
      </c>
      <c r="F6">
        <v>945440.55</v>
      </c>
      <c r="G6">
        <v>304.36</v>
      </c>
      <c r="H6">
        <v>10276937.58</v>
      </c>
    </row>
    <row r="7" spans="1:8" x14ac:dyDescent="0.25">
      <c r="A7" s="2">
        <v>40330</v>
      </c>
      <c r="B7">
        <v>528</v>
      </c>
      <c r="C7">
        <v>9.66</v>
      </c>
      <c r="D7">
        <v>25075.96</v>
      </c>
      <c r="E7">
        <v>33</v>
      </c>
      <c r="F7">
        <v>827506.52</v>
      </c>
      <c r="G7">
        <v>318.77999999999997</v>
      </c>
      <c r="H7">
        <v>7993714.5300000003</v>
      </c>
    </row>
    <row r="8" spans="1:8" x14ac:dyDescent="0.25">
      <c r="A8" s="2">
        <v>40360</v>
      </c>
      <c r="B8">
        <v>529</v>
      </c>
      <c r="C8">
        <v>9.64</v>
      </c>
      <c r="D8">
        <v>31669.48</v>
      </c>
      <c r="E8">
        <v>32</v>
      </c>
      <c r="F8">
        <v>1013423.21</v>
      </c>
      <c r="G8">
        <v>308.48</v>
      </c>
      <c r="H8">
        <v>9769401.1899999995</v>
      </c>
    </row>
    <row r="9" spans="1:8" x14ac:dyDescent="0.25">
      <c r="A9" s="2">
        <v>40391</v>
      </c>
      <c r="B9">
        <v>541</v>
      </c>
      <c r="C9">
        <v>9.43</v>
      </c>
      <c r="D9">
        <v>41385.11</v>
      </c>
      <c r="E9">
        <v>30</v>
      </c>
      <c r="F9">
        <v>1241553.2</v>
      </c>
      <c r="G9">
        <v>282.89999999999998</v>
      </c>
      <c r="H9">
        <v>11707847.619999999</v>
      </c>
    </row>
    <row r="10" spans="1:8" x14ac:dyDescent="0.25">
      <c r="A10" s="2">
        <v>40422</v>
      </c>
      <c r="B10">
        <v>554</v>
      </c>
      <c r="C10">
        <v>9.2100000000000009</v>
      </c>
      <c r="D10">
        <v>33920.74</v>
      </c>
      <c r="E10">
        <v>29</v>
      </c>
      <c r="F10">
        <v>983701.58</v>
      </c>
      <c r="G10">
        <v>267.08999999999997</v>
      </c>
      <c r="H10">
        <v>9059890.4499999993</v>
      </c>
    </row>
    <row r="11" spans="1:8" x14ac:dyDescent="0.25">
      <c r="A11" s="2">
        <v>40452</v>
      </c>
      <c r="B11">
        <v>593</v>
      </c>
      <c r="C11">
        <v>8.6</v>
      </c>
      <c r="D11">
        <v>29963.24</v>
      </c>
      <c r="E11">
        <v>35</v>
      </c>
      <c r="F11">
        <v>1048713.57</v>
      </c>
      <c r="G11">
        <v>301</v>
      </c>
      <c r="H11">
        <v>9018935.2400000002</v>
      </c>
    </row>
    <row r="12" spans="1:8" x14ac:dyDescent="0.25">
      <c r="A12" s="2">
        <v>40483</v>
      </c>
      <c r="B12">
        <v>610</v>
      </c>
      <c r="C12">
        <v>8.36</v>
      </c>
      <c r="D12">
        <v>24573.03</v>
      </c>
      <c r="E12">
        <v>31</v>
      </c>
      <c r="F12">
        <v>761763.91</v>
      </c>
      <c r="G12">
        <v>259.16000000000003</v>
      </c>
      <c r="H12">
        <v>6368346.4500000002</v>
      </c>
    </row>
    <row r="13" spans="1:8" x14ac:dyDescent="0.25">
      <c r="A13" s="2">
        <v>40513</v>
      </c>
      <c r="B13">
        <v>611</v>
      </c>
      <c r="C13">
        <v>8.35</v>
      </c>
      <c r="D13">
        <v>28926</v>
      </c>
      <c r="E13">
        <v>35</v>
      </c>
      <c r="F13">
        <v>1012409.84</v>
      </c>
      <c r="G13">
        <v>292.25</v>
      </c>
      <c r="H13">
        <v>8453623.5</v>
      </c>
    </row>
    <row r="14" spans="1:8" x14ac:dyDescent="0.25">
      <c r="A14" s="2">
        <v>40544</v>
      </c>
      <c r="B14">
        <v>671</v>
      </c>
      <c r="C14">
        <v>7.6</v>
      </c>
      <c r="D14">
        <v>44018.68</v>
      </c>
      <c r="E14">
        <v>35</v>
      </c>
      <c r="F14">
        <v>1540653.9</v>
      </c>
      <c r="G14">
        <v>266</v>
      </c>
      <c r="H14">
        <v>11708968.880000001</v>
      </c>
    </row>
    <row r="15" spans="1:8" x14ac:dyDescent="0.25">
      <c r="A15" s="2">
        <v>40575</v>
      </c>
      <c r="B15">
        <v>681</v>
      </c>
      <c r="C15">
        <v>7.49</v>
      </c>
      <c r="D15">
        <v>39964.85</v>
      </c>
      <c r="E15">
        <v>30</v>
      </c>
      <c r="F15">
        <v>1198945.3600000001</v>
      </c>
      <c r="G15">
        <v>224.7</v>
      </c>
      <c r="H15">
        <v>8980101.8000000007</v>
      </c>
    </row>
    <row r="16" spans="1:8" x14ac:dyDescent="0.25">
      <c r="A16" s="2">
        <v>40603</v>
      </c>
      <c r="B16">
        <v>662</v>
      </c>
      <c r="C16">
        <v>7.7</v>
      </c>
      <c r="D16">
        <v>46361.37</v>
      </c>
      <c r="E16">
        <v>38</v>
      </c>
      <c r="F16">
        <v>1761732.02</v>
      </c>
      <c r="G16">
        <v>292.60000000000002</v>
      </c>
      <c r="H16">
        <v>13565336.859999999</v>
      </c>
    </row>
    <row r="17" spans="1:8" x14ac:dyDescent="0.25">
      <c r="A17" s="2">
        <v>40634</v>
      </c>
      <c r="B17">
        <v>682</v>
      </c>
      <c r="C17">
        <v>7.48</v>
      </c>
      <c r="D17">
        <v>44051.32</v>
      </c>
      <c r="E17">
        <v>35</v>
      </c>
      <c r="F17">
        <v>1541796.07</v>
      </c>
      <c r="G17">
        <v>261.8</v>
      </c>
      <c r="H17">
        <v>11532635.58</v>
      </c>
    </row>
    <row r="18" spans="1:8" x14ac:dyDescent="0.25">
      <c r="A18" s="2">
        <v>40664</v>
      </c>
      <c r="B18">
        <v>722</v>
      </c>
      <c r="C18">
        <v>7.06</v>
      </c>
      <c r="D18">
        <v>25341.87</v>
      </c>
      <c r="E18">
        <v>38</v>
      </c>
      <c r="F18">
        <v>962991.24</v>
      </c>
      <c r="G18">
        <v>268.27999999999997</v>
      </c>
      <c r="H18">
        <v>6798716.8799999999</v>
      </c>
    </row>
    <row r="19" spans="1:8" x14ac:dyDescent="0.25">
      <c r="A19" s="2">
        <v>40695</v>
      </c>
      <c r="B19">
        <v>706</v>
      </c>
      <c r="C19">
        <v>7.22</v>
      </c>
      <c r="D19">
        <v>35949.68</v>
      </c>
      <c r="E19">
        <v>43</v>
      </c>
      <c r="F19">
        <v>1545836.22</v>
      </c>
      <c r="G19">
        <v>310.45999999999998</v>
      </c>
      <c r="H19">
        <v>11160937.65</v>
      </c>
    </row>
    <row r="20" spans="1:8" x14ac:dyDescent="0.25">
      <c r="A20" s="2">
        <v>40725</v>
      </c>
      <c r="B20">
        <v>728</v>
      </c>
      <c r="C20">
        <v>7.01</v>
      </c>
      <c r="D20">
        <v>37318.79</v>
      </c>
      <c r="E20">
        <v>38</v>
      </c>
      <c r="F20">
        <v>1418113.97</v>
      </c>
      <c r="G20">
        <v>266.38</v>
      </c>
      <c r="H20">
        <v>9940979.2799999993</v>
      </c>
    </row>
    <row r="21" spans="1:8" x14ac:dyDescent="0.25">
      <c r="A21" s="2">
        <v>40756</v>
      </c>
      <c r="B21">
        <v>771</v>
      </c>
      <c r="C21">
        <v>6.61</v>
      </c>
      <c r="D21">
        <v>45784.01</v>
      </c>
      <c r="E21">
        <v>47</v>
      </c>
      <c r="F21">
        <v>2151848.61</v>
      </c>
      <c r="G21">
        <v>310.67</v>
      </c>
      <c r="H21">
        <v>14223718.390000001</v>
      </c>
    </row>
    <row r="22" spans="1:8" x14ac:dyDescent="0.25">
      <c r="A22" s="2">
        <v>40787</v>
      </c>
      <c r="B22">
        <v>764</v>
      </c>
      <c r="C22">
        <v>6.68</v>
      </c>
      <c r="D22">
        <v>41765.94</v>
      </c>
      <c r="E22">
        <v>48</v>
      </c>
      <c r="F22">
        <v>2004765.23</v>
      </c>
      <c r="G22">
        <v>320.64</v>
      </c>
      <c r="H22">
        <v>13391831</v>
      </c>
    </row>
    <row r="23" spans="1:8" x14ac:dyDescent="0.25">
      <c r="A23" s="2">
        <v>40817</v>
      </c>
      <c r="B23">
        <v>795</v>
      </c>
      <c r="C23">
        <v>6.42</v>
      </c>
      <c r="D23">
        <v>38556.519999999997</v>
      </c>
      <c r="E23">
        <v>50</v>
      </c>
      <c r="F23">
        <v>1927826.17</v>
      </c>
      <c r="G23">
        <v>321</v>
      </c>
      <c r="H23">
        <v>12376642.92</v>
      </c>
    </row>
    <row r="24" spans="1:8" x14ac:dyDescent="0.25">
      <c r="A24" s="2">
        <v>40848</v>
      </c>
      <c r="B24">
        <v>740</v>
      </c>
      <c r="C24">
        <v>6.89</v>
      </c>
      <c r="D24">
        <v>38070.25</v>
      </c>
      <c r="E24">
        <v>44</v>
      </c>
      <c r="F24">
        <v>1675091.16</v>
      </c>
      <c r="G24">
        <v>303.16000000000003</v>
      </c>
      <c r="H24">
        <v>11541376.99</v>
      </c>
    </row>
    <row r="25" spans="1:8" x14ac:dyDescent="0.25">
      <c r="A25" s="2">
        <v>40878</v>
      </c>
      <c r="B25">
        <v>773</v>
      </c>
      <c r="C25">
        <v>6.6</v>
      </c>
      <c r="D25">
        <v>36385.800000000003</v>
      </c>
      <c r="E25">
        <v>44</v>
      </c>
      <c r="F25">
        <v>1600975.37</v>
      </c>
      <c r="G25">
        <v>290.39999999999998</v>
      </c>
      <c r="H25">
        <v>10566436.32</v>
      </c>
    </row>
    <row r="26" spans="1:8" x14ac:dyDescent="0.25">
      <c r="A26" s="2">
        <v>40909</v>
      </c>
      <c r="B26">
        <v>828</v>
      </c>
      <c r="C26">
        <v>6.16</v>
      </c>
      <c r="D26">
        <v>38511.25</v>
      </c>
      <c r="E26">
        <v>50</v>
      </c>
      <c r="F26">
        <v>1925562.66</v>
      </c>
      <c r="G26">
        <v>308</v>
      </c>
      <c r="H26">
        <v>11861465</v>
      </c>
    </row>
    <row r="27" spans="1:8" x14ac:dyDescent="0.25">
      <c r="A27" s="2">
        <v>40940</v>
      </c>
      <c r="B27">
        <v>830</v>
      </c>
      <c r="C27">
        <v>6.14</v>
      </c>
      <c r="D27">
        <v>29727.86</v>
      </c>
      <c r="E27">
        <v>57</v>
      </c>
      <c r="F27">
        <v>1694488.18</v>
      </c>
      <c r="G27">
        <v>349.98</v>
      </c>
      <c r="H27">
        <v>10404156.439999999</v>
      </c>
    </row>
    <row r="28" spans="1:8" x14ac:dyDescent="0.25">
      <c r="A28" s="2">
        <v>40969</v>
      </c>
      <c r="B28">
        <v>826</v>
      </c>
      <c r="C28">
        <v>6.17</v>
      </c>
      <c r="D28">
        <v>34169.019999999997</v>
      </c>
      <c r="E28">
        <v>50</v>
      </c>
      <c r="F28">
        <v>1708450.77</v>
      </c>
      <c r="G28">
        <v>308.5</v>
      </c>
      <c r="H28">
        <v>10541142.67</v>
      </c>
    </row>
    <row r="29" spans="1:8" x14ac:dyDescent="0.25">
      <c r="A29" s="2">
        <v>41000</v>
      </c>
      <c r="B29">
        <v>820</v>
      </c>
      <c r="C29">
        <v>6.22</v>
      </c>
      <c r="D29">
        <v>32936.080000000002</v>
      </c>
      <c r="E29">
        <v>45</v>
      </c>
      <c r="F29">
        <v>1482123.65</v>
      </c>
      <c r="G29">
        <v>279.89999999999998</v>
      </c>
      <c r="H29">
        <v>9218808.7899999991</v>
      </c>
    </row>
    <row r="30" spans="1:8" x14ac:dyDescent="0.25">
      <c r="A30" s="2">
        <v>41030</v>
      </c>
      <c r="B30">
        <v>835</v>
      </c>
      <c r="C30">
        <v>6.11</v>
      </c>
      <c r="D30">
        <v>41467.32</v>
      </c>
      <c r="E30">
        <v>52</v>
      </c>
      <c r="F30">
        <v>2156300.42</v>
      </c>
      <c r="G30">
        <v>317.72000000000003</v>
      </c>
      <c r="H30">
        <v>13174996.91</v>
      </c>
    </row>
    <row r="31" spans="1:8" x14ac:dyDescent="0.25">
      <c r="A31" s="2">
        <v>41061</v>
      </c>
      <c r="B31">
        <v>865</v>
      </c>
      <c r="C31">
        <v>5.9</v>
      </c>
      <c r="D31">
        <v>50308.33</v>
      </c>
      <c r="E31">
        <v>50</v>
      </c>
      <c r="F31">
        <v>2515416.4900000002</v>
      </c>
      <c r="G31">
        <v>295</v>
      </c>
      <c r="H31">
        <v>14840957.35</v>
      </c>
    </row>
    <row r="32" spans="1:8" x14ac:dyDescent="0.25">
      <c r="A32" s="2">
        <v>41091</v>
      </c>
      <c r="B32">
        <v>804</v>
      </c>
      <c r="C32">
        <v>6.34</v>
      </c>
      <c r="D32">
        <v>33156.980000000003</v>
      </c>
      <c r="E32">
        <v>42</v>
      </c>
      <c r="F32">
        <v>1392592.95</v>
      </c>
      <c r="G32">
        <v>266.27999999999997</v>
      </c>
      <c r="H32">
        <v>8829040.6300000008</v>
      </c>
    </row>
    <row r="33" spans="1:8" x14ac:dyDescent="0.25">
      <c r="A33" s="2">
        <v>41122</v>
      </c>
      <c r="B33">
        <v>855</v>
      </c>
      <c r="C33">
        <v>5.96</v>
      </c>
      <c r="D33">
        <v>37407.94</v>
      </c>
      <c r="E33">
        <v>48</v>
      </c>
      <c r="F33">
        <v>1795581.11</v>
      </c>
      <c r="G33">
        <v>286.08</v>
      </c>
      <c r="H33">
        <v>10701663.48</v>
      </c>
    </row>
    <row r="34" spans="1:8" x14ac:dyDescent="0.25">
      <c r="A34" s="2">
        <v>41153</v>
      </c>
      <c r="B34">
        <v>874</v>
      </c>
      <c r="C34">
        <v>5.84</v>
      </c>
      <c r="D34">
        <v>43465.32</v>
      </c>
      <c r="E34">
        <v>41</v>
      </c>
      <c r="F34">
        <v>1782078.06</v>
      </c>
      <c r="G34">
        <v>239.44</v>
      </c>
      <c r="H34">
        <v>10407336.220000001</v>
      </c>
    </row>
    <row r="35" spans="1:8" x14ac:dyDescent="0.25">
      <c r="A35" s="2">
        <v>41183</v>
      </c>
      <c r="B35">
        <v>888</v>
      </c>
      <c r="C35">
        <v>5.74</v>
      </c>
      <c r="D35">
        <v>38745.14</v>
      </c>
      <c r="E35">
        <v>54</v>
      </c>
      <c r="F35">
        <v>2092237.38</v>
      </c>
      <c r="G35">
        <v>309.95999999999998</v>
      </c>
      <c r="H35">
        <v>12009443.59</v>
      </c>
    </row>
    <row r="36" spans="1:8" x14ac:dyDescent="0.25">
      <c r="A36" s="2">
        <v>41214</v>
      </c>
      <c r="B36">
        <v>877</v>
      </c>
      <c r="C36">
        <v>5.82</v>
      </c>
      <c r="D36">
        <v>46111.66</v>
      </c>
      <c r="E36">
        <v>45</v>
      </c>
      <c r="F36">
        <v>2075024.7</v>
      </c>
      <c r="G36">
        <v>261.89999999999998</v>
      </c>
      <c r="H36">
        <v>12076643.75</v>
      </c>
    </row>
    <row r="37" spans="1:8" x14ac:dyDescent="0.25">
      <c r="A37" s="2">
        <v>41244</v>
      </c>
      <c r="B37">
        <v>913</v>
      </c>
      <c r="C37">
        <v>5.59</v>
      </c>
      <c r="D37">
        <v>32186.6</v>
      </c>
      <c r="E37">
        <v>56</v>
      </c>
      <c r="F37">
        <v>1802449.52</v>
      </c>
      <c r="G37">
        <v>313.04000000000002</v>
      </c>
      <c r="H37">
        <v>10075693.26</v>
      </c>
    </row>
    <row r="38" spans="1:8" x14ac:dyDescent="0.25">
      <c r="A38" s="2">
        <v>41275</v>
      </c>
      <c r="B38">
        <v>954</v>
      </c>
      <c r="C38">
        <v>5.35</v>
      </c>
      <c r="D38">
        <v>47435.08</v>
      </c>
      <c r="E38">
        <v>44</v>
      </c>
      <c r="F38">
        <v>2087143.65</v>
      </c>
      <c r="G38">
        <v>235.4</v>
      </c>
      <c r="H38">
        <v>11166217.83</v>
      </c>
    </row>
    <row r="39" spans="1:8" x14ac:dyDescent="0.25">
      <c r="A39" s="2">
        <v>41306</v>
      </c>
      <c r="B39">
        <v>950</v>
      </c>
      <c r="C39">
        <v>5.37</v>
      </c>
      <c r="D39">
        <v>36806.46</v>
      </c>
      <c r="E39">
        <v>48</v>
      </c>
      <c r="F39">
        <v>1766709.86</v>
      </c>
      <c r="G39">
        <v>257.76</v>
      </c>
      <c r="H39">
        <v>9487233.1300000008</v>
      </c>
    </row>
    <row r="40" spans="1:8" x14ac:dyDescent="0.25">
      <c r="A40" s="2">
        <v>41334</v>
      </c>
      <c r="B40">
        <v>984</v>
      </c>
      <c r="C40">
        <v>5.18</v>
      </c>
      <c r="D40">
        <v>37235.53</v>
      </c>
      <c r="E40">
        <v>49</v>
      </c>
      <c r="F40">
        <v>1824541</v>
      </c>
      <c r="G40">
        <v>253.82</v>
      </c>
      <c r="H40">
        <v>9451122.2200000007</v>
      </c>
    </row>
    <row r="41" spans="1:8" x14ac:dyDescent="0.25">
      <c r="A41" s="2">
        <v>41365</v>
      </c>
      <c r="B41">
        <v>1039</v>
      </c>
      <c r="C41">
        <v>4.91</v>
      </c>
      <c r="D41">
        <v>38781.910000000003</v>
      </c>
      <c r="E41">
        <v>48</v>
      </c>
      <c r="F41">
        <v>1861531.87</v>
      </c>
      <c r="G41">
        <v>235.68</v>
      </c>
      <c r="H41">
        <v>9140120.5500000007</v>
      </c>
    </row>
    <row r="42" spans="1:8" x14ac:dyDescent="0.25">
      <c r="A42" s="2">
        <v>41395</v>
      </c>
      <c r="B42">
        <v>1056</v>
      </c>
      <c r="C42">
        <v>4.83</v>
      </c>
      <c r="D42">
        <v>41445.089999999997</v>
      </c>
      <c r="E42">
        <v>49</v>
      </c>
      <c r="F42">
        <v>2030809.4</v>
      </c>
      <c r="G42">
        <v>236.67</v>
      </c>
      <c r="H42">
        <v>9808809.4499999993</v>
      </c>
    </row>
    <row r="43" spans="1:8" x14ac:dyDescent="0.25">
      <c r="A43" s="2">
        <v>41426</v>
      </c>
      <c r="B43">
        <v>1065</v>
      </c>
      <c r="C43">
        <v>4.79</v>
      </c>
      <c r="D43">
        <v>36391.589999999997</v>
      </c>
      <c r="E43">
        <v>49</v>
      </c>
      <c r="F43">
        <v>1783187.89</v>
      </c>
      <c r="G43">
        <v>234.71</v>
      </c>
      <c r="H43">
        <v>8541470.0899999999</v>
      </c>
    </row>
    <row r="44" spans="1:8" x14ac:dyDescent="0.25">
      <c r="A44" s="2">
        <v>41456</v>
      </c>
      <c r="B44">
        <v>1082</v>
      </c>
      <c r="C44">
        <v>4.71</v>
      </c>
      <c r="D44">
        <v>28946.37</v>
      </c>
      <c r="E44">
        <v>54</v>
      </c>
      <c r="F44">
        <v>1563103.89</v>
      </c>
      <c r="G44">
        <v>254.34</v>
      </c>
      <c r="H44">
        <v>7362219.75</v>
      </c>
    </row>
    <row r="45" spans="1:8" x14ac:dyDescent="0.25">
      <c r="A45" s="2">
        <v>41487</v>
      </c>
      <c r="B45">
        <v>1073</v>
      </c>
      <c r="C45">
        <v>4.75</v>
      </c>
      <c r="D45">
        <v>38823.089999999997</v>
      </c>
      <c r="E45">
        <v>52</v>
      </c>
      <c r="F45">
        <v>2018800.63</v>
      </c>
      <c r="G45">
        <v>247</v>
      </c>
      <c r="H45">
        <v>9589303.2300000004</v>
      </c>
    </row>
    <row r="46" spans="1:8" x14ac:dyDescent="0.25">
      <c r="A46" s="2">
        <v>41518</v>
      </c>
      <c r="B46">
        <v>1106</v>
      </c>
      <c r="C46">
        <v>4.6100000000000003</v>
      </c>
      <c r="D46">
        <v>41461.24</v>
      </c>
      <c r="E46">
        <v>49</v>
      </c>
      <c r="F46">
        <v>2031600.84</v>
      </c>
      <c r="G46">
        <v>225.89</v>
      </c>
      <c r="H46">
        <v>9365679.5</v>
      </c>
    </row>
    <row r="47" spans="1:8" x14ac:dyDescent="0.25">
      <c r="A47" s="2">
        <v>41548</v>
      </c>
      <c r="B47">
        <v>1106</v>
      </c>
      <c r="C47">
        <v>4.6100000000000003</v>
      </c>
      <c r="D47">
        <v>37637.67</v>
      </c>
      <c r="E47">
        <v>57</v>
      </c>
      <c r="F47">
        <v>2145347.2200000002</v>
      </c>
      <c r="G47">
        <v>262.77</v>
      </c>
      <c r="H47">
        <v>9890050.5500000007</v>
      </c>
    </row>
    <row r="48" spans="1:8" x14ac:dyDescent="0.25">
      <c r="A48" s="2">
        <v>41579</v>
      </c>
      <c r="B48">
        <v>1107</v>
      </c>
      <c r="C48">
        <v>4.6100000000000003</v>
      </c>
      <c r="D48">
        <v>40318.46</v>
      </c>
      <c r="E48">
        <v>53</v>
      </c>
      <c r="F48">
        <v>2136878.2799999998</v>
      </c>
      <c r="G48">
        <v>244.33</v>
      </c>
      <c r="H48">
        <v>9851009.3300000001</v>
      </c>
    </row>
    <row r="49" spans="1:8" x14ac:dyDescent="0.25">
      <c r="A49" s="2">
        <v>41609</v>
      </c>
      <c r="B49">
        <v>1145</v>
      </c>
      <c r="C49">
        <v>4.45</v>
      </c>
      <c r="D49">
        <v>35733.480000000003</v>
      </c>
      <c r="E49">
        <v>50</v>
      </c>
      <c r="F49">
        <v>1786673.94</v>
      </c>
      <c r="G49">
        <v>222.5</v>
      </c>
      <c r="H49">
        <v>7950699.2999999998</v>
      </c>
    </row>
    <row r="50" spans="1:8" x14ac:dyDescent="0.25">
      <c r="A50" s="2">
        <v>41640</v>
      </c>
      <c r="B50">
        <v>1182</v>
      </c>
      <c r="C50">
        <v>4.3099999999999996</v>
      </c>
      <c r="D50">
        <v>28839.75</v>
      </c>
      <c r="E50">
        <v>60</v>
      </c>
      <c r="F50">
        <v>1730385.29</v>
      </c>
      <c r="G50">
        <v>258.60000000000002</v>
      </c>
      <c r="H50">
        <v>7457959.3499999996</v>
      </c>
    </row>
    <row r="51" spans="1:8" x14ac:dyDescent="0.25">
      <c r="A51" s="2">
        <v>41671</v>
      </c>
      <c r="B51">
        <v>1224</v>
      </c>
      <c r="C51">
        <v>4.17</v>
      </c>
      <c r="D51">
        <v>38479.449999999997</v>
      </c>
      <c r="E51">
        <v>58</v>
      </c>
      <c r="F51">
        <v>2231808.36</v>
      </c>
      <c r="G51">
        <v>241.86</v>
      </c>
      <c r="H51">
        <v>9306639.7799999993</v>
      </c>
    </row>
    <row r="52" spans="1:8" x14ac:dyDescent="0.25">
      <c r="A52" s="2">
        <v>41699</v>
      </c>
      <c r="B52">
        <v>1219</v>
      </c>
      <c r="C52">
        <v>4.18</v>
      </c>
      <c r="D52">
        <v>35648.26</v>
      </c>
      <c r="E52">
        <v>60</v>
      </c>
      <c r="F52">
        <v>2138895.8199999998</v>
      </c>
      <c r="G52">
        <v>250.8</v>
      </c>
      <c r="H52">
        <v>8940583.6099999994</v>
      </c>
    </row>
    <row r="53" spans="1:8" x14ac:dyDescent="0.25">
      <c r="A53" s="2">
        <v>41730</v>
      </c>
      <c r="B53">
        <v>1224</v>
      </c>
      <c r="C53">
        <v>4.17</v>
      </c>
      <c r="D53">
        <v>34580.61</v>
      </c>
      <c r="E53">
        <v>63</v>
      </c>
      <c r="F53">
        <v>2178578.52</v>
      </c>
      <c r="G53">
        <v>262.70999999999998</v>
      </c>
      <c r="H53">
        <v>9084672.0500000007</v>
      </c>
    </row>
    <row r="54" spans="1:8" x14ac:dyDescent="0.25">
      <c r="A54" s="2">
        <v>41760</v>
      </c>
      <c r="B54">
        <v>1191</v>
      </c>
      <c r="C54">
        <v>4.28</v>
      </c>
      <c r="D54">
        <v>30123.48</v>
      </c>
      <c r="E54">
        <v>67</v>
      </c>
      <c r="F54">
        <v>2018273.39</v>
      </c>
      <c r="G54">
        <v>286.76</v>
      </c>
      <c r="H54">
        <v>8638209.1199999992</v>
      </c>
    </row>
    <row r="55" spans="1:8" x14ac:dyDescent="0.25">
      <c r="A55" s="2">
        <v>41791</v>
      </c>
      <c r="B55">
        <v>1216</v>
      </c>
      <c r="C55">
        <v>4.1900000000000004</v>
      </c>
      <c r="D55">
        <v>28204.54</v>
      </c>
      <c r="E55">
        <v>65</v>
      </c>
      <c r="F55">
        <v>1833295.27</v>
      </c>
      <c r="G55">
        <v>272.35000000000002</v>
      </c>
      <c r="H55">
        <v>7681506.4699999997</v>
      </c>
    </row>
    <row r="56" spans="1:8" x14ac:dyDescent="0.25">
      <c r="A56" s="2">
        <v>41821</v>
      </c>
      <c r="B56">
        <v>1264</v>
      </c>
      <c r="C56">
        <v>4.03</v>
      </c>
      <c r="D56">
        <v>29066.9</v>
      </c>
      <c r="E56">
        <v>71</v>
      </c>
      <c r="F56">
        <v>2063749.82</v>
      </c>
      <c r="G56">
        <v>286.13</v>
      </c>
      <c r="H56">
        <v>8316912.0999999996</v>
      </c>
    </row>
    <row r="57" spans="1:8" x14ac:dyDescent="0.25">
      <c r="A57" s="2">
        <v>41852</v>
      </c>
      <c r="B57">
        <v>1272</v>
      </c>
      <c r="C57">
        <v>4.01</v>
      </c>
      <c r="D57">
        <v>24438.46</v>
      </c>
      <c r="E57">
        <v>68</v>
      </c>
      <c r="F57">
        <v>1661815.38</v>
      </c>
      <c r="G57">
        <v>272.68</v>
      </c>
      <c r="H57">
        <v>6663879.2699999996</v>
      </c>
    </row>
    <row r="58" spans="1:8" x14ac:dyDescent="0.25">
      <c r="A58" s="2">
        <v>41883</v>
      </c>
      <c r="B58">
        <v>1299</v>
      </c>
      <c r="C58">
        <v>3.93</v>
      </c>
      <c r="D58">
        <v>30598.52</v>
      </c>
      <c r="E58">
        <v>73</v>
      </c>
      <c r="F58">
        <v>2233692.08</v>
      </c>
      <c r="G58">
        <v>286.89</v>
      </c>
      <c r="H58">
        <v>8778409.4000000004</v>
      </c>
    </row>
    <row r="59" spans="1:8" x14ac:dyDescent="0.25">
      <c r="A59" s="2">
        <v>41913</v>
      </c>
      <c r="B59">
        <v>1320</v>
      </c>
      <c r="C59">
        <v>3.86</v>
      </c>
      <c r="D59">
        <v>39001.620000000003</v>
      </c>
      <c r="E59">
        <v>81</v>
      </c>
      <c r="F59">
        <v>3159130.85</v>
      </c>
      <c r="G59">
        <v>312.66000000000003</v>
      </c>
      <c r="H59">
        <v>12194246.51</v>
      </c>
    </row>
    <row r="60" spans="1:8" x14ac:dyDescent="0.25">
      <c r="A60" s="2">
        <v>41944</v>
      </c>
      <c r="B60">
        <v>1275</v>
      </c>
      <c r="C60">
        <v>4</v>
      </c>
      <c r="D60">
        <v>31791.87</v>
      </c>
      <c r="E60">
        <v>68</v>
      </c>
      <c r="F60">
        <v>2161846.9500000002</v>
      </c>
      <c r="G60">
        <v>272</v>
      </c>
      <c r="H60">
        <v>8647388.6400000006</v>
      </c>
    </row>
    <row r="61" spans="1:8" x14ac:dyDescent="0.25">
      <c r="A61" s="2">
        <v>41974</v>
      </c>
      <c r="B61">
        <v>1274</v>
      </c>
      <c r="C61">
        <v>4</v>
      </c>
      <c r="D61">
        <v>34531.879999999997</v>
      </c>
      <c r="E61">
        <v>68</v>
      </c>
      <c r="F61">
        <v>2348167.7200000002</v>
      </c>
      <c r="G61">
        <v>272</v>
      </c>
      <c r="H61">
        <v>9392671.3599999994</v>
      </c>
    </row>
    <row r="62" spans="1:8" x14ac:dyDescent="0.25">
      <c r="A62" s="2">
        <v>42005</v>
      </c>
      <c r="B62">
        <v>1320</v>
      </c>
      <c r="C62">
        <v>3.86</v>
      </c>
      <c r="D62">
        <v>31465.91</v>
      </c>
      <c r="E62">
        <v>65</v>
      </c>
      <c r="F62">
        <v>2045284.1</v>
      </c>
      <c r="G62">
        <v>250.9</v>
      </c>
      <c r="H62">
        <v>7894796.8200000003</v>
      </c>
    </row>
    <row r="63" spans="1:8" x14ac:dyDescent="0.25">
      <c r="A63" s="2">
        <v>42036</v>
      </c>
      <c r="B63">
        <v>1295</v>
      </c>
      <c r="C63">
        <v>3.94</v>
      </c>
      <c r="D63">
        <v>28460.78</v>
      </c>
      <c r="E63">
        <v>63</v>
      </c>
      <c r="F63">
        <v>1793029.43</v>
      </c>
      <c r="G63">
        <v>248.22</v>
      </c>
      <c r="H63">
        <v>7064534.8099999996</v>
      </c>
    </row>
    <row r="64" spans="1:8" x14ac:dyDescent="0.25">
      <c r="A64" s="2">
        <v>42064</v>
      </c>
      <c r="B64">
        <v>1279</v>
      </c>
      <c r="C64">
        <v>3.99</v>
      </c>
      <c r="D64">
        <v>28029.3</v>
      </c>
      <c r="E64">
        <v>72</v>
      </c>
      <c r="F64">
        <v>2018109.26</v>
      </c>
      <c r="G64">
        <v>287.27999999999997</v>
      </c>
      <c r="H64">
        <v>8052257.2999999998</v>
      </c>
    </row>
    <row r="65" spans="1:8" x14ac:dyDescent="0.25">
      <c r="A65" s="2">
        <v>42095</v>
      </c>
      <c r="B65">
        <v>1325</v>
      </c>
      <c r="C65">
        <v>3.85</v>
      </c>
      <c r="D65">
        <v>32883.519999999997</v>
      </c>
      <c r="E65">
        <v>70</v>
      </c>
      <c r="F65">
        <v>2301846.4</v>
      </c>
      <c r="G65">
        <v>269.5</v>
      </c>
      <c r="H65">
        <v>8862108.6400000006</v>
      </c>
    </row>
    <row r="66" spans="1:8" x14ac:dyDescent="0.25">
      <c r="A66" s="2">
        <v>42125</v>
      </c>
      <c r="B66">
        <v>1325</v>
      </c>
      <c r="C66">
        <v>3.85</v>
      </c>
      <c r="D66">
        <v>27571.29</v>
      </c>
      <c r="E66">
        <v>69</v>
      </c>
      <c r="F66">
        <v>1902418.82</v>
      </c>
      <c r="G66">
        <v>265.64999999999998</v>
      </c>
      <c r="H66">
        <v>7324313.1900000004</v>
      </c>
    </row>
    <row r="67" spans="1:8" x14ac:dyDescent="0.25">
      <c r="A67" s="2">
        <v>42156</v>
      </c>
      <c r="B67">
        <v>1383</v>
      </c>
      <c r="C67">
        <v>3.69</v>
      </c>
      <c r="D67">
        <v>27070.59</v>
      </c>
      <c r="E67">
        <v>80</v>
      </c>
      <c r="F67">
        <v>2165647.4700000002</v>
      </c>
      <c r="G67">
        <v>295.2</v>
      </c>
      <c r="H67">
        <v>7991238.1699999999</v>
      </c>
    </row>
    <row r="68" spans="1:8" x14ac:dyDescent="0.25">
      <c r="A68" s="2">
        <v>42186</v>
      </c>
      <c r="B68">
        <v>1369</v>
      </c>
      <c r="C68">
        <v>3.73</v>
      </c>
      <c r="D68">
        <v>26249.4</v>
      </c>
      <c r="E68">
        <v>64</v>
      </c>
      <c r="F68">
        <v>1679961.48</v>
      </c>
      <c r="G68">
        <v>238.72</v>
      </c>
      <c r="H68">
        <v>6266256.7699999996</v>
      </c>
    </row>
    <row r="69" spans="1:8" x14ac:dyDescent="0.25">
      <c r="A69" s="2">
        <v>42217</v>
      </c>
      <c r="B69">
        <v>1446</v>
      </c>
      <c r="C69">
        <v>3.53</v>
      </c>
      <c r="D69">
        <v>20580.419999999998</v>
      </c>
      <c r="E69">
        <v>66</v>
      </c>
      <c r="F69">
        <v>1358307.93</v>
      </c>
      <c r="G69">
        <v>232.98</v>
      </c>
      <c r="H69">
        <v>4794826.25</v>
      </c>
    </row>
    <row r="70" spans="1:8" x14ac:dyDescent="0.25">
      <c r="A70" s="2">
        <v>42248</v>
      </c>
      <c r="B70">
        <v>1537</v>
      </c>
      <c r="C70">
        <v>3.32</v>
      </c>
      <c r="D70">
        <v>31858.74</v>
      </c>
      <c r="E70">
        <v>77</v>
      </c>
      <c r="F70">
        <v>2453123.31</v>
      </c>
      <c r="G70">
        <v>255.64</v>
      </c>
      <c r="H70">
        <v>8144368.29</v>
      </c>
    </row>
    <row r="71" spans="1:8" x14ac:dyDescent="0.25">
      <c r="A71" s="2">
        <v>42278</v>
      </c>
      <c r="B71">
        <v>1530</v>
      </c>
      <c r="C71">
        <v>3.33</v>
      </c>
      <c r="D71">
        <v>27924.41</v>
      </c>
      <c r="E71">
        <v>79</v>
      </c>
      <c r="F71">
        <v>2206028.08</v>
      </c>
      <c r="G71">
        <v>263.07</v>
      </c>
      <c r="H71">
        <v>7346074.54</v>
      </c>
    </row>
    <row r="72" spans="1:8" x14ac:dyDescent="0.25">
      <c r="A72" s="2">
        <v>42309</v>
      </c>
      <c r="B72">
        <v>1532</v>
      </c>
      <c r="C72">
        <v>3.33</v>
      </c>
      <c r="D72">
        <v>25524.3</v>
      </c>
      <c r="E72">
        <v>84</v>
      </c>
      <c r="F72">
        <v>2144041.52</v>
      </c>
      <c r="G72">
        <v>279.72000000000003</v>
      </c>
      <c r="H72">
        <v>7139657.2000000002</v>
      </c>
    </row>
    <row r="73" spans="1:8" x14ac:dyDescent="0.25">
      <c r="A73" s="2">
        <v>42339</v>
      </c>
      <c r="B73">
        <v>1492</v>
      </c>
      <c r="C73">
        <v>3.42</v>
      </c>
      <c r="D73">
        <v>34080.57</v>
      </c>
      <c r="E73">
        <v>80</v>
      </c>
      <c r="F73">
        <v>2726445.89</v>
      </c>
      <c r="G73">
        <v>273.60000000000002</v>
      </c>
      <c r="H73">
        <v>9324443.9499999993</v>
      </c>
    </row>
    <row r="74" spans="1:8" x14ac:dyDescent="0.25">
      <c r="A74" s="2">
        <v>42370</v>
      </c>
      <c r="B74">
        <v>1563</v>
      </c>
      <c r="C74">
        <v>3.26</v>
      </c>
      <c r="D74">
        <v>37177.94</v>
      </c>
      <c r="E74">
        <v>78</v>
      </c>
      <c r="F74">
        <v>2899879.6</v>
      </c>
      <c r="G74">
        <v>254.28</v>
      </c>
      <c r="H74">
        <v>9453606.5800000001</v>
      </c>
    </row>
    <row r="75" spans="1:8" x14ac:dyDescent="0.25">
      <c r="A75" s="2">
        <v>42401</v>
      </c>
      <c r="B75">
        <v>1529</v>
      </c>
      <c r="C75">
        <v>3.34</v>
      </c>
      <c r="D75">
        <v>26219.82</v>
      </c>
      <c r="E75">
        <v>84</v>
      </c>
      <c r="F75">
        <v>2202465.04</v>
      </c>
      <c r="G75">
        <v>280.56</v>
      </c>
      <c r="H75">
        <v>7356232.7000000002</v>
      </c>
    </row>
    <row r="76" spans="1:8" x14ac:dyDescent="0.25">
      <c r="A76" s="2">
        <v>42430</v>
      </c>
      <c r="B76">
        <v>1613</v>
      </c>
      <c r="C76">
        <v>3.16</v>
      </c>
      <c r="D76">
        <v>34984.47</v>
      </c>
      <c r="E76">
        <v>88</v>
      </c>
      <c r="F76">
        <v>3078633.51</v>
      </c>
      <c r="G76">
        <v>278.08</v>
      </c>
      <c r="H76">
        <v>9728481.4199999999</v>
      </c>
    </row>
    <row r="77" spans="1:8" x14ac:dyDescent="0.25">
      <c r="A77" s="2">
        <v>42461</v>
      </c>
      <c r="B77">
        <v>1598</v>
      </c>
      <c r="C77">
        <v>3.19</v>
      </c>
      <c r="D77">
        <v>32247.02</v>
      </c>
      <c r="E77">
        <v>85</v>
      </c>
      <c r="F77">
        <v>2740996.44</v>
      </c>
      <c r="G77">
        <v>271.14999999999998</v>
      </c>
      <c r="H77">
        <v>8743779.4700000007</v>
      </c>
    </row>
    <row r="78" spans="1:8" x14ac:dyDescent="0.25">
      <c r="A78" s="2">
        <v>42491</v>
      </c>
      <c r="B78">
        <v>1629</v>
      </c>
      <c r="C78">
        <v>3.13</v>
      </c>
      <c r="D78">
        <v>26845.71</v>
      </c>
      <c r="E78">
        <v>84</v>
      </c>
      <c r="F78">
        <v>2255039.2400000002</v>
      </c>
      <c r="G78">
        <v>262.92</v>
      </c>
      <c r="H78">
        <v>7058274.0700000003</v>
      </c>
    </row>
    <row r="79" spans="1:8" x14ac:dyDescent="0.25">
      <c r="A79" s="2">
        <v>42522</v>
      </c>
      <c r="B79">
        <v>1694</v>
      </c>
      <c r="C79">
        <v>3.01</v>
      </c>
      <c r="D79">
        <v>37881.14</v>
      </c>
      <c r="E79">
        <v>83</v>
      </c>
      <c r="F79">
        <v>3144134.43</v>
      </c>
      <c r="G79">
        <v>249.83</v>
      </c>
      <c r="H79">
        <v>9463845.2100000009</v>
      </c>
    </row>
    <row r="80" spans="1:8" x14ac:dyDescent="0.25">
      <c r="A80" s="2">
        <v>42552</v>
      </c>
      <c r="B80">
        <v>1641</v>
      </c>
      <c r="C80">
        <v>3.11</v>
      </c>
      <c r="D80">
        <v>31486.91</v>
      </c>
      <c r="E80">
        <v>78</v>
      </c>
      <c r="F80">
        <v>2455978.94</v>
      </c>
      <c r="G80">
        <v>242.58</v>
      </c>
      <c r="H80">
        <v>7638094.6299999999</v>
      </c>
    </row>
    <row r="81" spans="1:8" x14ac:dyDescent="0.25">
      <c r="A81" s="2">
        <v>42583</v>
      </c>
      <c r="B81">
        <v>1657</v>
      </c>
      <c r="C81">
        <v>3.08</v>
      </c>
      <c r="D81">
        <v>32252.35</v>
      </c>
      <c r="E81">
        <v>85</v>
      </c>
      <c r="F81">
        <v>2741449.74</v>
      </c>
      <c r="G81">
        <v>261.8</v>
      </c>
      <c r="H81">
        <v>8443665.2300000004</v>
      </c>
    </row>
    <row r="82" spans="1:8" x14ac:dyDescent="0.25">
      <c r="A82" s="2">
        <v>42614</v>
      </c>
      <c r="B82">
        <v>1654</v>
      </c>
      <c r="C82">
        <v>3.08</v>
      </c>
      <c r="D82">
        <v>32910.589999999997</v>
      </c>
      <c r="E82">
        <v>81</v>
      </c>
      <c r="F82">
        <v>2665757.4700000002</v>
      </c>
      <c r="G82">
        <v>249.48</v>
      </c>
      <c r="H82">
        <v>8210533.9900000002</v>
      </c>
    </row>
    <row r="83" spans="1:8" x14ac:dyDescent="0.25">
      <c r="A83" s="2">
        <v>42644</v>
      </c>
      <c r="B83">
        <v>1640</v>
      </c>
      <c r="C83">
        <v>3.11</v>
      </c>
      <c r="D83">
        <v>38366.720000000001</v>
      </c>
      <c r="E83">
        <v>70</v>
      </c>
      <c r="F83">
        <v>2685670.59</v>
      </c>
      <c r="G83">
        <v>217.7</v>
      </c>
      <c r="H83">
        <v>8352434.9400000004</v>
      </c>
    </row>
    <row r="84" spans="1:8" x14ac:dyDescent="0.25">
      <c r="A84" s="2">
        <v>42675</v>
      </c>
      <c r="B84">
        <v>1711</v>
      </c>
      <c r="C84">
        <v>2.98</v>
      </c>
      <c r="D84">
        <v>34925.9</v>
      </c>
      <c r="E84">
        <v>73</v>
      </c>
      <c r="F84">
        <v>2549590.66</v>
      </c>
      <c r="G84">
        <v>217.54</v>
      </c>
      <c r="H84">
        <v>7597780.29</v>
      </c>
    </row>
    <row r="85" spans="1:8" x14ac:dyDescent="0.25">
      <c r="A85" s="2">
        <v>42705</v>
      </c>
      <c r="B85">
        <v>1745</v>
      </c>
      <c r="C85">
        <v>2.92</v>
      </c>
      <c r="D85">
        <v>31527.42</v>
      </c>
      <c r="E85">
        <v>83</v>
      </c>
      <c r="F85">
        <v>2616776.12</v>
      </c>
      <c r="G85">
        <v>242.36</v>
      </c>
      <c r="H85">
        <v>7640985.5099999998</v>
      </c>
    </row>
    <row r="86" spans="1:8" x14ac:dyDescent="0.25">
      <c r="A86" s="2">
        <v>42736</v>
      </c>
      <c r="B86">
        <v>1702</v>
      </c>
      <c r="C86">
        <v>3</v>
      </c>
      <c r="D86">
        <v>37120.36</v>
      </c>
      <c r="E86">
        <v>72</v>
      </c>
      <c r="F86">
        <v>2672666.2799999998</v>
      </c>
      <c r="G86">
        <v>216</v>
      </c>
      <c r="H86">
        <v>8017997.7599999998</v>
      </c>
    </row>
    <row r="87" spans="1:8" x14ac:dyDescent="0.25">
      <c r="A87" s="2">
        <v>42767</v>
      </c>
      <c r="B87">
        <v>1725</v>
      </c>
      <c r="C87">
        <v>2.96</v>
      </c>
      <c r="D87">
        <v>30422.720000000001</v>
      </c>
      <c r="E87">
        <v>78</v>
      </c>
      <c r="F87">
        <v>2372971.9500000002</v>
      </c>
      <c r="G87">
        <v>230.88</v>
      </c>
      <c r="H87">
        <v>7023997.5899999999</v>
      </c>
    </row>
    <row r="88" spans="1:8" x14ac:dyDescent="0.25">
      <c r="A88" s="2">
        <v>42795</v>
      </c>
      <c r="B88">
        <v>1743</v>
      </c>
      <c r="C88">
        <v>2.93</v>
      </c>
      <c r="D88">
        <v>31055.23</v>
      </c>
      <c r="E88">
        <v>91</v>
      </c>
      <c r="F88">
        <v>2826025.58</v>
      </c>
      <c r="G88">
        <v>266.63</v>
      </c>
      <c r="H88">
        <v>8280255.9699999997</v>
      </c>
    </row>
    <row r="89" spans="1:8" x14ac:dyDescent="0.25">
      <c r="A89" s="2">
        <v>42826</v>
      </c>
      <c r="B89">
        <v>1720</v>
      </c>
      <c r="C89">
        <v>2.97</v>
      </c>
      <c r="D89">
        <v>29782.69</v>
      </c>
      <c r="E89">
        <v>73</v>
      </c>
      <c r="F89">
        <v>2174136.17</v>
      </c>
      <c r="G89">
        <v>216.81</v>
      </c>
      <c r="H89">
        <v>6457185.0199999996</v>
      </c>
    </row>
    <row r="90" spans="1:8" x14ac:dyDescent="0.25">
      <c r="A90" s="2">
        <v>42856</v>
      </c>
      <c r="B90">
        <v>1726</v>
      </c>
      <c r="C90">
        <v>2.95</v>
      </c>
      <c r="D90">
        <v>32118.86</v>
      </c>
      <c r="E90">
        <v>76</v>
      </c>
      <c r="F90">
        <v>2441033.35</v>
      </c>
      <c r="G90">
        <v>224.2</v>
      </c>
      <c r="H90">
        <v>7201048.4100000001</v>
      </c>
    </row>
    <row r="91" spans="1:8" x14ac:dyDescent="0.25">
      <c r="A91" s="2">
        <v>42887</v>
      </c>
      <c r="B91">
        <v>1737</v>
      </c>
      <c r="C91">
        <v>2.94</v>
      </c>
      <c r="D91">
        <v>36106.11</v>
      </c>
      <c r="E91">
        <v>78</v>
      </c>
      <c r="F91">
        <v>2816276.51</v>
      </c>
      <c r="G91">
        <v>229.32</v>
      </c>
      <c r="H91">
        <v>8279853.1500000004</v>
      </c>
    </row>
    <row r="92" spans="1:8" x14ac:dyDescent="0.25">
      <c r="A92" s="2">
        <v>42917</v>
      </c>
      <c r="B92">
        <v>1662</v>
      </c>
      <c r="C92">
        <v>3.07</v>
      </c>
      <c r="D92">
        <v>29673.15</v>
      </c>
      <c r="E92">
        <v>70</v>
      </c>
      <c r="F92">
        <v>2077120.28</v>
      </c>
      <c r="G92">
        <v>214.9</v>
      </c>
      <c r="H92">
        <v>6376759.9400000004</v>
      </c>
    </row>
    <row r="93" spans="1:8" x14ac:dyDescent="0.25">
      <c r="A93" s="2">
        <v>42948</v>
      </c>
      <c r="B93">
        <v>1671</v>
      </c>
      <c r="C93">
        <v>3.05</v>
      </c>
      <c r="D93">
        <v>29492.94</v>
      </c>
      <c r="E93">
        <v>68</v>
      </c>
      <c r="F93">
        <v>2005519.96</v>
      </c>
      <c r="G93">
        <v>207.4</v>
      </c>
      <c r="H93">
        <v>6116835.7599999998</v>
      </c>
    </row>
    <row r="94" spans="1:8" x14ac:dyDescent="0.25">
      <c r="A94" s="2">
        <v>42979</v>
      </c>
      <c r="B94">
        <v>1680</v>
      </c>
      <c r="C94">
        <v>3.04</v>
      </c>
      <c r="D94">
        <v>30182.38</v>
      </c>
      <c r="E94">
        <v>74</v>
      </c>
      <c r="F94">
        <v>2233495.85</v>
      </c>
      <c r="G94">
        <v>224.96</v>
      </c>
      <c r="H94">
        <v>6789828.2000000002</v>
      </c>
    </row>
    <row r="95" spans="1:8" x14ac:dyDescent="0.25">
      <c r="A95" s="2">
        <v>43009</v>
      </c>
      <c r="B95">
        <v>1705</v>
      </c>
      <c r="C95">
        <v>2.99</v>
      </c>
      <c r="D95">
        <v>28997.53</v>
      </c>
      <c r="E95">
        <v>68</v>
      </c>
      <c r="F95">
        <v>1971831.88</v>
      </c>
      <c r="G95">
        <v>203.32</v>
      </c>
      <c r="H95">
        <v>5895777.7999999998</v>
      </c>
    </row>
    <row r="96" spans="1:8" x14ac:dyDescent="0.25">
      <c r="A96" s="2">
        <v>43040</v>
      </c>
      <c r="B96">
        <v>1696</v>
      </c>
      <c r="C96">
        <v>3.01</v>
      </c>
      <c r="D96">
        <v>33741.160000000003</v>
      </c>
      <c r="E96">
        <v>73</v>
      </c>
      <c r="F96">
        <v>2463104.52</v>
      </c>
      <c r="G96">
        <v>219.73</v>
      </c>
      <c r="H96">
        <v>7413945.0899999999</v>
      </c>
    </row>
    <row r="97" spans="1:8" x14ac:dyDescent="0.25">
      <c r="A97" s="2">
        <v>43070</v>
      </c>
      <c r="B97">
        <v>1704</v>
      </c>
      <c r="C97">
        <v>2.99</v>
      </c>
      <c r="D97">
        <v>28583.35</v>
      </c>
      <c r="E97">
        <v>73</v>
      </c>
      <c r="F97">
        <v>2086584.61</v>
      </c>
      <c r="G97">
        <v>218.27</v>
      </c>
      <c r="H97">
        <v>6238887.7999999998</v>
      </c>
    </row>
    <row r="98" spans="1:8" x14ac:dyDescent="0.25">
      <c r="A98" s="2">
        <v>43101</v>
      </c>
      <c r="B98">
        <v>1715</v>
      </c>
      <c r="C98">
        <v>2.97</v>
      </c>
      <c r="D98">
        <v>26367.54</v>
      </c>
      <c r="E98">
        <v>74</v>
      </c>
      <c r="F98">
        <v>1951198.25</v>
      </c>
      <c r="G98">
        <v>219.78</v>
      </c>
      <c r="H98">
        <v>5795057.9400000004</v>
      </c>
    </row>
    <row r="99" spans="1:8" x14ac:dyDescent="0.25">
      <c r="A99" s="2">
        <v>43132</v>
      </c>
      <c r="B99">
        <v>1719</v>
      </c>
      <c r="C99">
        <v>2.97</v>
      </c>
      <c r="D99">
        <v>24540.16</v>
      </c>
      <c r="E99">
        <v>71</v>
      </c>
      <c r="F99">
        <v>1742351.32</v>
      </c>
      <c r="G99">
        <v>210.87</v>
      </c>
      <c r="H99">
        <v>5174783.54</v>
      </c>
    </row>
    <row r="100" spans="1:8" x14ac:dyDescent="0.25">
      <c r="A100" s="2">
        <v>43160</v>
      </c>
      <c r="B100">
        <v>1744</v>
      </c>
      <c r="C100">
        <v>2.92</v>
      </c>
      <c r="D100">
        <v>35344.400000000001</v>
      </c>
      <c r="E100">
        <v>64</v>
      </c>
      <c r="F100">
        <v>2262041.5099999998</v>
      </c>
      <c r="G100">
        <v>186.88</v>
      </c>
      <c r="H100">
        <v>6605161.4699999997</v>
      </c>
    </row>
    <row r="101" spans="1:8" x14ac:dyDescent="0.25">
      <c r="A101" s="2">
        <v>43191</v>
      </c>
      <c r="B101">
        <v>1616</v>
      </c>
      <c r="C101">
        <v>3.16</v>
      </c>
      <c r="D101">
        <v>27019.279999999999</v>
      </c>
      <c r="E101">
        <v>69</v>
      </c>
      <c r="F101">
        <v>1864330.11</v>
      </c>
      <c r="G101">
        <v>218.04</v>
      </c>
      <c r="H101">
        <v>5891283.8099999996</v>
      </c>
    </row>
    <row r="102" spans="1:8" x14ac:dyDescent="0.25">
      <c r="A102" s="2">
        <v>43221</v>
      </c>
      <c r="B102">
        <v>1692</v>
      </c>
      <c r="C102">
        <v>3.01</v>
      </c>
      <c r="D102">
        <v>26853.87</v>
      </c>
      <c r="E102">
        <v>78</v>
      </c>
      <c r="F102">
        <v>2094601.53</v>
      </c>
      <c r="G102">
        <v>234.78</v>
      </c>
      <c r="H102">
        <v>6304751.5999999996</v>
      </c>
    </row>
    <row r="103" spans="1:8" x14ac:dyDescent="0.25">
      <c r="A103" s="2">
        <v>43252</v>
      </c>
      <c r="B103">
        <v>1718</v>
      </c>
      <c r="C103">
        <v>2.97</v>
      </c>
      <c r="D103">
        <v>31091.62</v>
      </c>
      <c r="E103">
        <v>78</v>
      </c>
      <c r="F103">
        <v>2425146.25</v>
      </c>
      <c r="G103">
        <v>231.66</v>
      </c>
      <c r="H103">
        <v>7202684.6900000004</v>
      </c>
    </row>
    <row r="104" spans="1:8" x14ac:dyDescent="0.25">
      <c r="A104" s="2">
        <v>43282</v>
      </c>
      <c r="B104">
        <v>1708</v>
      </c>
      <c r="C104">
        <v>2.99</v>
      </c>
      <c r="D104">
        <v>32683.040000000001</v>
      </c>
      <c r="E104">
        <v>76</v>
      </c>
      <c r="F104">
        <v>2483910.8199999998</v>
      </c>
      <c r="G104">
        <v>227.24</v>
      </c>
      <c r="H104">
        <v>7426894.0099999998</v>
      </c>
    </row>
    <row r="105" spans="1:8" x14ac:dyDescent="0.25">
      <c r="A105" s="2">
        <v>43313</v>
      </c>
      <c r="B105">
        <v>1725</v>
      </c>
      <c r="C105">
        <v>2.96</v>
      </c>
      <c r="D105">
        <v>32423.47</v>
      </c>
      <c r="E105">
        <v>81</v>
      </c>
      <c r="F105">
        <v>2626301.33</v>
      </c>
      <c r="G105">
        <v>239.76</v>
      </c>
      <c r="H105">
        <v>7773851.1699999999</v>
      </c>
    </row>
    <row r="106" spans="1:8" x14ac:dyDescent="0.25">
      <c r="A106" s="2">
        <v>43344</v>
      </c>
      <c r="B106">
        <v>1755</v>
      </c>
      <c r="C106">
        <v>2.91</v>
      </c>
      <c r="D106">
        <v>31076.86</v>
      </c>
      <c r="E106">
        <v>73</v>
      </c>
      <c r="F106">
        <v>2268611.0299999998</v>
      </c>
      <c r="G106">
        <v>212.43</v>
      </c>
      <c r="H106">
        <v>6601657.3700000001</v>
      </c>
    </row>
    <row r="107" spans="1:8" x14ac:dyDescent="0.25">
      <c r="A107" s="2">
        <v>43374</v>
      </c>
      <c r="B107">
        <v>1751</v>
      </c>
      <c r="C107">
        <v>2.91</v>
      </c>
      <c r="D107">
        <v>30070.34</v>
      </c>
      <c r="E107">
        <v>92</v>
      </c>
      <c r="F107">
        <v>2766471.3</v>
      </c>
      <c r="G107">
        <v>267.72000000000003</v>
      </c>
      <c r="H107">
        <v>8050431.4199999999</v>
      </c>
    </row>
    <row r="108" spans="1:8" x14ac:dyDescent="0.25">
      <c r="A108" s="2">
        <v>43405</v>
      </c>
      <c r="B108">
        <v>1772</v>
      </c>
      <c r="C108">
        <v>2.88</v>
      </c>
      <c r="D108">
        <v>29120.6</v>
      </c>
      <c r="E108">
        <v>89</v>
      </c>
      <c r="F108">
        <v>2591733.44</v>
      </c>
      <c r="G108">
        <v>256.32</v>
      </c>
      <c r="H108">
        <v>7464192.1900000004</v>
      </c>
    </row>
    <row r="109" spans="1:8" x14ac:dyDescent="0.25">
      <c r="A109" s="2">
        <v>43435</v>
      </c>
      <c r="B109">
        <v>1754</v>
      </c>
      <c r="C109">
        <v>2.91</v>
      </c>
      <c r="D109">
        <v>29447.37</v>
      </c>
      <c r="E109">
        <v>81</v>
      </c>
      <c r="F109">
        <v>2385237.2599999998</v>
      </c>
      <c r="G109">
        <v>235.71</v>
      </c>
      <c r="H109">
        <v>6941039.5800000001</v>
      </c>
    </row>
    <row r="110" spans="1:8" x14ac:dyDescent="0.25">
      <c r="A110" s="2">
        <v>43466</v>
      </c>
      <c r="B110">
        <v>1750</v>
      </c>
      <c r="C110">
        <v>2.91</v>
      </c>
      <c r="D110">
        <v>34923.03</v>
      </c>
      <c r="E110">
        <v>94</v>
      </c>
      <c r="F110">
        <v>3282764.56</v>
      </c>
      <c r="G110">
        <v>273.54000000000002</v>
      </c>
      <c r="H110">
        <v>9552845.6300000008</v>
      </c>
    </row>
    <row r="111" spans="1:8" x14ac:dyDescent="0.25">
      <c r="A111" s="2">
        <v>43497</v>
      </c>
      <c r="B111">
        <v>1759</v>
      </c>
      <c r="C111">
        <v>2.9</v>
      </c>
      <c r="D111">
        <v>25816.82</v>
      </c>
      <c r="E111">
        <v>96</v>
      </c>
      <c r="F111">
        <v>2478414.27</v>
      </c>
      <c r="G111">
        <v>278.39999999999998</v>
      </c>
      <c r="H111">
        <v>7187402.6900000004</v>
      </c>
    </row>
    <row r="112" spans="1:8" x14ac:dyDescent="0.25">
      <c r="A112" s="2">
        <v>43525</v>
      </c>
      <c r="B112">
        <v>1758</v>
      </c>
      <c r="C112">
        <v>2.9</v>
      </c>
      <c r="D112">
        <v>33215.949999999997</v>
      </c>
      <c r="E112">
        <v>93</v>
      </c>
      <c r="F112">
        <v>3089083.42</v>
      </c>
      <c r="G112">
        <v>269.7</v>
      </c>
      <c r="H112">
        <v>8958341.7100000009</v>
      </c>
    </row>
    <row r="113" spans="1:8" x14ac:dyDescent="0.25">
      <c r="A113" s="2">
        <v>43556</v>
      </c>
      <c r="B113">
        <v>1745</v>
      </c>
      <c r="C113">
        <v>2.92</v>
      </c>
      <c r="D113">
        <v>28018.94</v>
      </c>
      <c r="E113">
        <v>98</v>
      </c>
      <c r="F113">
        <v>2745855.87</v>
      </c>
      <c r="G113">
        <v>286.16000000000003</v>
      </c>
      <c r="H113">
        <v>8017899.8700000001</v>
      </c>
    </row>
    <row r="114" spans="1:8" x14ac:dyDescent="0.25">
      <c r="A114" s="2">
        <v>43586</v>
      </c>
      <c r="B114">
        <v>1762</v>
      </c>
      <c r="C114">
        <v>2.89</v>
      </c>
      <c r="D114">
        <v>30469.21</v>
      </c>
      <c r="E114">
        <v>95</v>
      </c>
      <c r="F114">
        <v>2894574.93</v>
      </c>
      <c r="G114">
        <v>274.55</v>
      </c>
      <c r="H114">
        <v>8365321.6100000003</v>
      </c>
    </row>
    <row r="115" spans="1:8" x14ac:dyDescent="0.25">
      <c r="A115" s="2">
        <v>43617</v>
      </c>
      <c r="B115">
        <v>1742</v>
      </c>
      <c r="C115">
        <v>2.93</v>
      </c>
      <c r="D115">
        <v>30010.38</v>
      </c>
      <c r="E115">
        <v>79</v>
      </c>
      <c r="F115">
        <v>2370819.94</v>
      </c>
      <c r="G115">
        <v>231.47</v>
      </c>
      <c r="H115">
        <v>6946502.6600000001</v>
      </c>
    </row>
    <row r="116" spans="1:8" x14ac:dyDescent="0.25">
      <c r="A116" s="2">
        <v>43647</v>
      </c>
      <c r="B116">
        <v>1674</v>
      </c>
      <c r="C116">
        <v>3.05</v>
      </c>
      <c r="D116">
        <v>29654.54</v>
      </c>
      <c r="E116">
        <v>82</v>
      </c>
      <c r="F116">
        <v>2431672.2799999998</v>
      </c>
      <c r="G116">
        <v>250.1</v>
      </c>
      <c r="H116">
        <v>7416600.4500000002</v>
      </c>
    </row>
    <row r="117" spans="1:8" x14ac:dyDescent="0.25">
      <c r="A117" s="2">
        <v>43678</v>
      </c>
      <c r="B117">
        <v>1739</v>
      </c>
      <c r="C117">
        <v>2.93</v>
      </c>
      <c r="D117">
        <v>34953.07</v>
      </c>
      <c r="E117">
        <v>83</v>
      </c>
      <c r="F117">
        <v>2901104.58</v>
      </c>
      <c r="G117">
        <v>243.19</v>
      </c>
      <c r="H117">
        <v>8500237.0899999999</v>
      </c>
    </row>
    <row r="118" spans="1:8" x14ac:dyDescent="0.25">
      <c r="A118" s="2">
        <v>43709</v>
      </c>
      <c r="B118">
        <v>1723</v>
      </c>
      <c r="C118">
        <v>2.96</v>
      </c>
      <c r="D118">
        <v>34218.82</v>
      </c>
      <c r="E118">
        <v>79</v>
      </c>
      <c r="F118">
        <v>2703287.04</v>
      </c>
      <c r="G118">
        <v>233.84</v>
      </c>
      <c r="H118">
        <v>8001728.8700000001</v>
      </c>
    </row>
    <row r="119" spans="1:8" x14ac:dyDescent="0.25">
      <c r="A119" s="2">
        <v>43739</v>
      </c>
      <c r="B119">
        <v>1724</v>
      </c>
      <c r="C119">
        <v>2.96</v>
      </c>
      <c r="D119">
        <v>36365.64</v>
      </c>
      <c r="E119">
        <v>84</v>
      </c>
      <c r="F119">
        <v>3054713.84</v>
      </c>
      <c r="G119">
        <v>248.64</v>
      </c>
      <c r="H119">
        <v>9041952.7300000004</v>
      </c>
    </row>
    <row r="120" spans="1:8" x14ac:dyDescent="0.25">
      <c r="A120" s="2">
        <v>43770</v>
      </c>
      <c r="B120">
        <v>1702</v>
      </c>
      <c r="C120">
        <v>3</v>
      </c>
      <c r="D120">
        <v>32842.32</v>
      </c>
      <c r="E120">
        <v>82</v>
      </c>
      <c r="F120">
        <v>2693070.46</v>
      </c>
      <c r="G120">
        <v>246</v>
      </c>
      <c r="H120">
        <v>8079210.7199999997</v>
      </c>
    </row>
    <row r="121" spans="1:8" x14ac:dyDescent="0.25">
      <c r="A121" s="2">
        <v>43800</v>
      </c>
      <c r="B121">
        <v>1594</v>
      </c>
      <c r="C121">
        <v>3.2</v>
      </c>
      <c r="D121">
        <v>36634.550000000003</v>
      </c>
      <c r="E121">
        <v>84</v>
      </c>
      <c r="F121">
        <v>3077302.16</v>
      </c>
      <c r="G121">
        <v>268.8</v>
      </c>
      <c r="H121">
        <v>9847367.0399999991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/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10</v>
      </c>
      <c r="B2">
        <v>3010345.22</v>
      </c>
    </row>
    <row r="3" spans="1:2" x14ac:dyDescent="0.25">
      <c r="A3" t="s">
        <v>11</v>
      </c>
      <c r="B3">
        <v>2558721.46</v>
      </c>
    </row>
    <row r="4" spans="1:2" x14ac:dyDescent="0.25">
      <c r="A4" t="s">
        <v>12</v>
      </c>
      <c r="B4">
        <v>3238677.99</v>
      </c>
    </row>
    <row r="5" spans="1:2" x14ac:dyDescent="0.25">
      <c r="A5" t="s">
        <v>13</v>
      </c>
      <c r="B5">
        <v>2822887.32</v>
      </c>
    </row>
    <row r="6" spans="1:2" x14ac:dyDescent="0.25">
      <c r="A6" t="s">
        <v>14</v>
      </c>
      <c r="B6">
        <v>4501331.28</v>
      </c>
    </row>
    <row r="7" spans="1:2" x14ac:dyDescent="0.25">
      <c r="A7" t="s">
        <v>15</v>
      </c>
      <c r="B7">
        <v>4050623.53</v>
      </c>
    </row>
    <row r="8" spans="1:2" x14ac:dyDescent="0.25">
      <c r="A8" t="s">
        <v>16</v>
      </c>
      <c r="B8">
        <v>5574727.8099999996</v>
      </c>
    </row>
    <row r="9" spans="1:2" x14ac:dyDescent="0.25">
      <c r="A9" t="s">
        <v>17</v>
      </c>
      <c r="B9">
        <v>5203892.7</v>
      </c>
    </row>
    <row r="10" spans="1:2" x14ac:dyDescent="0.25">
      <c r="A10" t="s">
        <v>18</v>
      </c>
      <c r="B10">
        <v>5328501.6100000003</v>
      </c>
    </row>
    <row r="11" spans="1:2" x14ac:dyDescent="0.25">
      <c r="A11" t="s">
        <v>19</v>
      </c>
      <c r="B11">
        <v>6153840.5599999996</v>
      </c>
    </row>
    <row r="12" spans="1:2" x14ac:dyDescent="0.25">
      <c r="A12" t="s">
        <v>20</v>
      </c>
      <c r="B12">
        <v>4970252.12</v>
      </c>
    </row>
    <row r="13" spans="1:2" x14ac:dyDescent="0.25">
      <c r="A13" t="s">
        <v>21</v>
      </c>
      <c r="B13">
        <v>5969711.5999999996</v>
      </c>
    </row>
    <row r="14" spans="1:2" x14ac:dyDescent="0.25">
      <c r="A14" t="s">
        <v>22</v>
      </c>
      <c r="B14">
        <v>5678394.5099999998</v>
      </c>
    </row>
    <row r="15" spans="1:2" x14ac:dyDescent="0.25">
      <c r="A15" t="s">
        <v>23</v>
      </c>
      <c r="B15">
        <v>5675529.1600000001</v>
      </c>
    </row>
    <row r="16" spans="1:2" x14ac:dyDescent="0.25">
      <c r="A16" t="s">
        <v>24</v>
      </c>
      <c r="B16">
        <v>5613505.3600000003</v>
      </c>
    </row>
    <row r="17" spans="1:2" x14ac:dyDescent="0.25">
      <c r="A17" t="s">
        <v>25</v>
      </c>
      <c r="B17">
        <v>6068899.4400000004</v>
      </c>
    </row>
    <row r="18" spans="1:2" x14ac:dyDescent="0.25">
      <c r="A18" t="s">
        <v>26</v>
      </c>
      <c r="B18">
        <v>6101089.4699999997</v>
      </c>
    </row>
    <row r="19" spans="1:2" x14ac:dyDescent="0.25">
      <c r="A19" t="s">
        <v>27</v>
      </c>
      <c r="B19">
        <v>6030147.1799999997</v>
      </c>
    </row>
    <row r="20" spans="1:2" x14ac:dyDescent="0.25">
      <c r="A20" t="s">
        <v>28</v>
      </c>
      <c r="B20">
        <v>5959257.2800000003</v>
      </c>
    </row>
    <row r="21" spans="1:2" x14ac:dyDescent="0.25">
      <c r="A21" t="s">
        <v>29</v>
      </c>
      <c r="B21">
        <v>7669145.5199999996</v>
      </c>
    </row>
    <row r="22" spans="1:2" x14ac:dyDescent="0.25">
      <c r="A22" t="s">
        <v>30</v>
      </c>
      <c r="B22">
        <v>5856422.79</v>
      </c>
    </row>
    <row r="23" spans="1:2" x14ac:dyDescent="0.25">
      <c r="A23" t="s">
        <v>31</v>
      </c>
      <c r="B23">
        <v>6369912.6900000004</v>
      </c>
    </row>
    <row r="24" spans="1:2" x14ac:dyDescent="0.25">
      <c r="A24" t="s">
        <v>32</v>
      </c>
      <c r="B24">
        <v>5491392.7199999997</v>
      </c>
    </row>
    <row r="25" spans="1:2" x14ac:dyDescent="0.25">
      <c r="A25" t="s">
        <v>33</v>
      </c>
      <c r="B25">
        <v>7076515.4900000002</v>
      </c>
    </row>
    <row r="26" spans="1:2" x14ac:dyDescent="0.25">
      <c r="A26" t="s">
        <v>34</v>
      </c>
      <c r="B26">
        <v>8180978.1500000004</v>
      </c>
    </row>
    <row r="27" spans="1:2" x14ac:dyDescent="0.25">
      <c r="A27" t="s">
        <v>35</v>
      </c>
      <c r="B27">
        <v>8140170.1100000003</v>
      </c>
    </row>
    <row r="28" spans="1:2" x14ac:dyDescent="0.25">
      <c r="A28" t="s">
        <v>36</v>
      </c>
      <c r="B28">
        <v>7863186.1500000004</v>
      </c>
    </row>
    <row r="29" spans="1:2" x14ac:dyDescent="0.25">
      <c r="A29" t="s">
        <v>37</v>
      </c>
      <c r="B29">
        <v>7852037.3700000001</v>
      </c>
    </row>
    <row r="30" spans="1:2" x14ac:dyDescent="0.25">
      <c r="A30" t="s">
        <v>38</v>
      </c>
      <c r="B30">
        <v>7871663.8099999996</v>
      </c>
    </row>
    <row r="31" spans="1:2" x14ac:dyDescent="0.25">
      <c r="A31" t="s">
        <v>39</v>
      </c>
      <c r="B31">
        <v>7431446.0300000003</v>
      </c>
    </row>
    <row r="32" spans="1:2" x14ac:dyDescent="0.25">
      <c r="A32" t="s">
        <v>40</v>
      </c>
      <c r="B32">
        <v>6316136.0899999999</v>
      </c>
    </row>
    <row r="33" spans="1:2" x14ac:dyDescent="0.25">
      <c r="A33" t="s">
        <v>41</v>
      </c>
      <c r="B33">
        <v>6521521.0099999998</v>
      </c>
    </row>
    <row r="34" spans="1:2" x14ac:dyDescent="0.25">
      <c r="A34" t="s">
        <v>42</v>
      </c>
      <c r="B34">
        <v>5955591.0800000001</v>
      </c>
    </row>
    <row r="35" spans="1:2" x14ac:dyDescent="0.25">
      <c r="A35" t="s">
        <v>43</v>
      </c>
      <c r="B35">
        <v>6384077.8899999997</v>
      </c>
    </row>
    <row r="36" spans="1:2" x14ac:dyDescent="0.25">
      <c r="A36" t="s">
        <v>44</v>
      </c>
      <c r="B36">
        <v>7378823.1799999997</v>
      </c>
    </row>
    <row r="37" spans="1:2" x14ac:dyDescent="0.25">
      <c r="A37" t="s">
        <v>45</v>
      </c>
      <c r="B37">
        <v>7743442</v>
      </c>
    </row>
    <row r="38" spans="1:2" x14ac:dyDescent="0.25">
      <c r="A38" t="s">
        <v>46</v>
      </c>
      <c r="B38">
        <v>8850262.25</v>
      </c>
    </row>
    <row r="39" spans="1:2" x14ac:dyDescent="0.25">
      <c r="A39" t="s">
        <v>47</v>
      </c>
      <c r="B39">
        <v>8011250.7400000002</v>
      </c>
    </row>
    <row r="40" spans="1:2" x14ac:dyDescent="0.25">
      <c r="A40" t="s">
        <v>48</v>
      </c>
      <c r="B40">
        <v>8036063.9000000004</v>
      </c>
    </row>
    <row r="41" spans="1:2" x14ac:dyDescent="0.25">
      <c r="A41" t="s">
        <v>49</v>
      </c>
      <c r="B41">
        <v>8825086.4600000009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/>
  </sheetViews>
  <sheetFormatPr defaultRowHeight="15" x14ac:dyDescent="0.25"/>
  <sheetData>
    <row r="1" spans="1:8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8" x14ac:dyDescent="0.25">
      <c r="A2" t="s">
        <v>42</v>
      </c>
      <c r="B2">
        <v>17.600000000000001</v>
      </c>
      <c r="C2">
        <v>19.2</v>
      </c>
      <c r="D2">
        <v>1.05</v>
      </c>
      <c r="E2">
        <v>18.5</v>
      </c>
      <c r="H2">
        <v>-3.73E-2</v>
      </c>
    </row>
    <row r="3" spans="1:8" x14ac:dyDescent="0.25">
      <c r="A3" t="s">
        <v>43</v>
      </c>
      <c r="B3">
        <v>19.399999999999999</v>
      </c>
      <c r="C3">
        <v>20.399999999999999</v>
      </c>
      <c r="D3">
        <v>1.05</v>
      </c>
      <c r="E3">
        <v>20.399999999999999</v>
      </c>
      <c r="F3">
        <v>0.06</v>
      </c>
      <c r="G3">
        <v>0.1</v>
      </c>
      <c r="H3">
        <v>-6.9999999999999999E-4</v>
      </c>
    </row>
    <row r="4" spans="1:8" x14ac:dyDescent="0.25">
      <c r="A4" t="s">
        <v>44</v>
      </c>
      <c r="B4">
        <v>21.8</v>
      </c>
      <c r="C4">
        <v>21</v>
      </c>
      <c r="D4">
        <v>1.05</v>
      </c>
      <c r="E4">
        <v>22.9</v>
      </c>
      <c r="F4">
        <v>0.03</v>
      </c>
      <c r="G4">
        <v>0.12</v>
      </c>
      <c r="H4">
        <v>8.9800000000000005E-2</v>
      </c>
    </row>
    <row r="5" spans="1:8" x14ac:dyDescent="0.25">
      <c r="A5" t="s">
        <v>45</v>
      </c>
      <c r="B5">
        <v>22.5</v>
      </c>
      <c r="C5">
        <v>23.1</v>
      </c>
      <c r="D5">
        <v>1.05</v>
      </c>
      <c r="E5">
        <v>23.6</v>
      </c>
      <c r="F5">
        <v>0.1</v>
      </c>
      <c r="G5">
        <v>0.03</v>
      </c>
      <c r="H5">
        <v>2.1600000000000001E-2</v>
      </c>
    </row>
    <row r="6" spans="1:8" x14ac:dyDescent="0.25">
      <c r="A6" t="s">
        <v>46</v>
      </c>
      <c r="B6">
        <v>25.7</v>
      </c>
      <c r="C6">
        <v>23</v>
      </c>
      <c r="D6">
        <v>1.05</v>
      </c>
      <c r="E6">
        <v>27</v>
      </c>
      <c r="F6">
        <v>0</v>
      </c>
      <c r="G6">
        <v>0.15</v>
      </c>
      <c r="H6">
        <v>0.17510000000000001</v>
      </c>
    </row>
    <row r="7" spans="1:8" x14ac:dyDescent="0.25">
      <c r="A7" t="s">
        <v>47</v>
      </c>
      <c r="B7">
        <v>23.3</v>
      </c>
      <c r="C7">
        <v>26.1</v>
      </c>
      <c r="D7">
        <v>1.05</v>
      </c>
      <c r="E7">
        <v>24.5</v>
      </c>
      <c r="F7">
        <v>0.13</v>
      </c>
      <c r="G7">
        <v>-0.09</v>
      </c>
      <c r="H7">
        <v>-5.9900000000000002E-2</v>
      </c>
    </row>
    <row r="8" spans="1:8" x14ac:dyDescent="0.25">
      <c r="A8" t="s">
        <v>48</v>
      </c>
      <c r="B8">
        <v>23.9</v>
      </c>
      <c r="C8">
        <v>28.1</v>
      </c>
      <c r="D8">
        <v>1.05</v>
      </c>
      <c r="E8">
        <v>25.1</v>
      </c>
      <c r="F8">
        <v>0.08</v>
      </c>
      <c r="G8">
        <v>0.02</v>
      </c>
      <c r="H8">
        <v>-0.10539999999999999</v>
      </c>
    </row>
    <row r="9" spans="1:8" x14ac:dyDescent="0.25">
      <c r="A9" t="s">
        <v>49</v>
      </c>
      <c r="B9">
        <v>30.9</v>
      </c>
      <c r="C9">
        <v>31.1</v>
      </c>
      <c r="D9">
        <v>1.05</v>
      </c>
      <c r="E9">
        <v>32.4</v>
      </c>
      <c r="F9">
        <v>0.11</v>
      </c>
      <c r="G9">
        <v>0.28999999999999998</v>
      </c>
      <c r="H9">
        <v>4.2599999999999999E-2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32"/>
  <sheetViews>
    <sheetView tabSelected="1" workbookViewId="0">
      <selection activeCell="AE4" sqref="AE4"/>
    </sheetView>
  </sheetViews>
  <sheetFormatPr defaultRowHeight="15" x14ac:dyDescent="0.25"/>
  <cols>
    <col min="1" max="1" width="10.42578125" bestFit="1" customWidth="1"/>
    <col min="2" max="4" width="11.140625" hidden="1" customWidth="1"/>
    <col min="5" max="16" width="11.140625" bestFit="1" customWidth="1"/>
    <col min="17" max="19" width="10.42578125" hidden="1" customWidth="1"/>
    <col min="20" max="26" width="12.140625" hidden="1" customWidth="1"/>
    <col min="27" max="32" width="12.140625" bestFit="1" customWidth="1"/>
    <col min="33" max="33" width="12" hidden="1" customWidth="1"/>
    <col min="34" max="34" width="12.7109375" bestFit="1" customWidth="1"/>
  </cols>
  <sheetData>
    <row r="1" spans="1:34" x14ac:dyDescent="0.25">
      <c r="B1" s="5" t="s">
        <v>61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R1" s="6" t="s">
        <v>62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4" x14ac:dyDescent="0.25">
      <c r="A2" s="1" t="s">
        <v>58</v>
      </c>
      <c r="B2" s="3">
        <v>43374</v>
      </c>
      <c r="C2" s="3">
        <v>43405</v>
      </c>
      <c r="D2" s="3">
        <v>43435</v>
      </c>
      <c r="E2" s="3">
        <v>43466</v>
      </c>
      <c r="F2" s="3">
        <v>43497</v>
      </c>
      <c r="G2" s="3">
        <v>43525</v>
      </c>
      <c r="H2" s="3">
        <v>43556</v>
      </c>
      <c r="I2" s="3">
        <v>43586</v>
      </c>
      <c r="J2" s="3">
        <v>43617</v>
      </c>
      <c r="K2" s="3">
        <v>43647</v>
      </c>
      <c r="L2" s="3">
        <v>43678</v>
      </c>
      <c r="M2" s="3">
        <v>43709</v>
      </c>
      <c r="N2" s="3">
        <v>43739</v>
      </c>
      <c r="O2" s="3">
        <v>43770</v>
      </c>
      <c r="P2" s="3">
        <v>43800</v>
      </c>
      <c r="Q2" s="3">
        <v>43831</v>
      </c>
      <c r="R2" s="3">
        <v>43374</v>
      </c>
      <c r="S2" s="3">
        <v>43405</v>
      </c>
      <c r="T2" s="3">
        <v>43435</v>
      </c>
      <c r="U2" s="3">
        <v>43466</v>
      </c>
      <c r="V2" s="3">
        <v>43497</v>
      </c>
      <c r="W2" s="3">
        <v>43525</v>
      </c>
      <c r="X2" s="3">
        <v>43556</v>
      </c>
      <c r="Y2" s="3">
        <v>43586</v>
      </c>
      <c r="Z2" s="3">
        <v>43617</v>
      </c>
      <c r="AA2" s="3">
        <v>43647</v>
      </c>
      <c r="AB2" s="3">
        <v>43678</v>
      </c>
      <c r="AC2" s="3">
        <v>43709</v>
      </c>
      <c r="AD2" s="3">
        <v>43739</v>
      </c>
      <c r="AE2" s="3">
        <v>43770</v>
      </c>
      <c r="AF2" s="3">
        <v>43800</v>
      </c>
      <c r="AG2" s="3">
        <v>43831</v>
      </c>
      <c r="AH2" s="3" t="s">
        <v>63</v>
      </c>
    </row>
    <row r="3" spans="1:34" x14ac:dyDescent="0.25">
      <c r="A3" s="1">
        <v>16588</v>
      </c>
      <c r="B3" s="4">
        <v>240741.25</v>
      </c>
      <c r="C3" s="4">
        <v>318638.5</v>
      </c>
      <c r="D3" s="4">
        <v>93929</v>
      </c>
      <c r="E3" s="4">
        <v>133798.75</v>
      </c>
      <c r="F3" s="4">
        <v>68498</v>
      </c>
      <c r="G3" s="4">
        <v>44089</v>
      </c>
      <c r="H3" s="4">
        <v>118637.5</v>
      </c>
      <c r="I3" s="4">
        <v>257129.5</v>
      </c>
      <c r="J3" s="4">
        <v>260843</v>
      </c>
      <c r="K3" s="4">
        <v>142504.5</v>
      </c>
      <c r="L3" s="4">
        <v>325322</v>
      </c>
      <c r="M3" s="4">
        <v>118833</v>
      </c>
      <c r="N3" s="4">
        <v>150955</v>
      </c>
      <c r="O3" s="4">
        <v>33046</v>
      </c>
      <c r="P3" s="4">
        <v>281035.03000000003</v>
      </c>
      <c r="Q3" s="4">
        <v>236805.75</v>
      </c>
      <c r="R3" s="4"/>
      <c r="S3" s="4"/>
      <c r="T3" s="4">
        <v>114102.42306649691</v>
      </c>
      <c r="U3" s="4">
        <v>102187.8197851265</v>
      </c>
      <c r="V3" s="4">
        <v>105464.9554998306</v>
      </c>
      <c r="W3" s="4">
        <v>107646.6962301522</v>
      </c>
      <c r="X3" s="4">
        <v>98174.707681563363</v>
      </c>
      <c r="Y3" s="4">
        <v>74951.765641046892</v>
      </c>
      <c r="Z3" s="4">
        <v>92542.436210694243</v>
      </c>
      <c r="AA3" s="4">
        <v>92359.003625751968</v>
      </c>
      <c r="AB3" s="4">
        <v>106267.0964369577</v>
      </c>
      <c r="AC3" s="4">
        <v>88424.747644960749</v>
      </c>
      <c r="AD3" s="4">
        <v>83012.643345456672</v>
      </c>
      <c r="AE3" s="4">
        <v>104736.32970261561</v>
      </c>
      <c r="AF3" s="4">
        <v>108424.57441406359</v>
      </c>
      <c r="AG3" s="4">
        <v>109551.8298089405</v>
      </c>
      <c r="AH3" s="4">
        <f>SUM(B3:P3)</f>
        <v>2588000.0300000003</v>
      </c>
    </row>
    <row r="4" spans="1:34" x14ac:dyDescent="0.25">
      <c r="A4" s="1">
        <v>6169</v>
      </c>
      <c r="B4" s="4">
        <v>170801.5</v>
      </c>
      <c r="C4" s="4">
        <v>104000.5</v>
      </c>
      <c r="D4" s="4">
        <v>230100</v>
      </c>
      <c r="E4" s="4">
        <v>179729</v>
      </c>
      <c r="F4" s="4">
        <v>202685</v>
      </c>
      <c r="G4" s="4">
        <v>121409.5</v>
      </c>
      <c r="H4" s="4">
        <v>177586</v>
      </c>
      <c r="I4" s="4">
        <v>233989</v>
      </c>
      <c r="J4" s="4">
        <v>222082.5</v>
      </c>
      <c r="K4" s="4">
        <v>190839</v>
      </c>
      <c r="L4" s="4">
        <v>159904</v>
      </c>
      <c r="M4" s="4">
        <v>190931.5</v>
      </c>
      <c r="N4" s="4">
        <v>274561</v>
      </c>
      <c r="O4" s="4">
        <v>265963</v>
      </c>
      <c r="P4" s="4">
        <v>310645.5</v>
      </c>
      <c r="Q4" s="4">
        <v>177178</v>
      </c>
      <c r="R4" s="4"/>
      <c r="S4" s="4"/>
      <c r="T4" s="4">
        <v>63086.936845779208</v>
      </c>
      <c r="U4" s="4">
        <v>51826.24271946276</v>
      </c>
      <c r="V4" s="4">
        <v>47045.329994857093</v>
      </c>
      <c r="W4" s="4">
        <v>47898.643057415182</v>
      </c>
      <c r="X4" s="4">
        <v>48054.408197028781</v>
      </c>
      <c r="Y4" s="4">
        <v>41624.920315138937</v>
      </c>
      <c r="Z4" s="4">
        <v>40220.462750528699</v>
      </c>
      <c r="AA4" s="4">
        <v>39930.928562539921</v>
      </c>
      <c r="AB4" s="4">
        <v>41315.203336867002</v>
      </c>
      <c r="AC4" s="4">
        <v>27632.25934241834</v>
      </c>
      <c r="AD4" s="4">
        <v>40260.896088719463</v>
      </c>
      <c r="AE4" s="4">
        <v>45518.186618830332</v>
      </c>
      <c r="AF4" s="4">
        <v>59545.953459212193</v>
      </c>
      <c r="AG4" s="4">
        <v>61664.521573321763</v>
      </c>
      <c r="AH4" s="4">
        <f>SUM(B4:P4)</f>
        <v>3035227</v>
      </c>
    </row>
    <row r="5" spans="1:34" x14ac:dyDescent="0.25">
      <c r="A5" s="1">
        <v>787</v>
      </c>
      <c r="B5" s="4">
        <v>19000</v>
      </c>
      <c r="C5" s="4"/>
      <c r="D5" s="4">
        <v>75600</v>
      </c>
      <c r="E5" s="4">
        <v>123215</v>
      </c>
      <c r="F5" s="4">
        <v>51010</v>
      </c>
      <c r="G5" s="4">
        <v>94960</v>
      </c>
      <c r="H5" s="4">
        <v>94660</v>
      </c>
      <c r="I5" s="4">
        <v>77176</v>
      </c>
      <c r="J5" s="4">
        <v>64640</v>
      </c>
      <c r="K5" s="4">
        <v>240154</v>
      </c>
      <c r="L5" s="4">
        <v>182872</v>
      </c>
      <c r="M5" s="4">
        <v>172680</v>
      </c>
      <c r="N5" s="4">
        <v>183306</v>
      </c>
      <c r="O5" s="4">
        <v>106904</v>
      </c>
      <c r="P5" s="4">
        <v>104932</v>
      </c>
      <c r="Q5" s="4">
        <v>52094</v>
      </c>
      <c r="R5" s="4"/>
      <c r="S5" s="4"/>
      <c r="T5" s="4"/>
      <c r="U5" s="4">
        <v>52172.014289271981</v>
      </c>
      <c r="V5" s="4">
        <v>43945.406163974258</v>
      </c>
      <c r="W5" s="4">
        <v>40030.652880011839</v>
      </c>
      <c r="X5" s="4">
        <v>26715.40716515472</v>
      </c>
      <c r="Y5" s="4">
        <v>24291.941987004659</v>
      </c>
      <c r="Z5" s="4">
        <v>25615.73844663992</v>
      </c>
      <c r="AA5" s="4">
        <v>68968.426001081592</v>
      </c>
      <c r="AB5" s="4">
        <v>69799.248757179812</v>
      </c>
      <c r="AC5" s="4">
        <v>70154.583345637511</v>
      </c>
      <c r="AD5" s="4">
        <v>68336.443836847902</v>
      </c>
      <c r="AE5" s="4">
        <v>62529.343665194523</v>
      </c>
      <c r="AF5" s="4">
        <v>51662.005623733457</v>
      </c>
      <c r="AG5" s="4">
        <v>54042.920483630391</v>
      </c>
      <c r="AH5" s="4">
        <f>SUM(B5:P5)</f>
        <v>1591109</v>
      </c>
    </row>
    <row r="6" spans="1:34" x14ac:dyDescent="0.25">
      <c r="A6" s="1">
        <v>5773</v>
      </c>
      <c r="B6" s="4">
        <v>6046</v>
      </c>
      <c r="C6" s="4">
        <v>6839</v>
      </c>
      <c r="D6" s="4">
        <v>34311</v>
      </c>
      <c r="E6" s="4">
        <v>19896</v>
      </c>
      <c r="F6" s="4">
        <v>78991</v>
      </c>
      <c r="G6" s="4">
        <v>21013</v>
      </c>
      <c r="H6" s="4">
        <v>26391</v>
      </c>
      <c r="I6" s="4">
        <v>29724</v>
      </c>
      <c r="J6" s="4">
        <v>24315</v>
      </c>
      <c r="K6" s="4">
        <v>71456</v>
      </c>
      <c r="L6" s="4">
        <v>68377</v>
      </c>
      <c r="M6" s="4">
        <v>168527.8</v>
      </c>
      <c r="N6" s="4">
        <v>186262</v>
      </c>
      <c r="O6" s="4">
        <v>100898</v>
      </c>
      <c r="P6" s="4">
        <v>128570</v>
      </c>
      <c r="Q6" s="4">
        <v>129857</v>
      </c>
      <c r="R6" s="4"/>
      <c r="S6" s="4"/>
      <c r="T6" s="4">
        <v>16094.77067248863</v>
      </c>
      <c r="U6" s="4">
        <v>13305.23027484555</v>
      </c>
      <c r="V6" s="4">
        <v>30116.237635202709</v>
      </c>
      <c r="W6" s="4">
        <v>27144.183986015621</v>
      </c>
      <c r="X6" s="4">
        <v>25067.064083507401</v>
      </c>
      <c r="Y6" s="4">
        <v>22187.30777419078</v>
      </c>
      <c r="Z6" s="4">
        <v>22625.25372822737</v>
      </c>
      <c r="AA6" s="4">
        <v>26013.621244776099</v>
      </c>
      <c r="AB6" s="4">
        <v>23202.539315054859</v>
      </c>
      <c r="AC6" s="4">
        <v>55065.717149117983</v>
      </c>
      <c r="AD6" s="4">
        <v>69540.826885554532</v>
      </c>
      <c r="AE6" s="4">
        <v>62634.519583426722</v>
      </c>
      <c r="AF6" s="4">
        <v>49401.611873298207</v>
      </c>
      <c r="AG6" s="4">
        <v>43116.481893354881</v>
      </c>
      <c r="AH6" s="4">
        <f>SUM(B6:P6)</f>
        <v>971616.8</v>
      </c>
    </row>
    <row r="7" spans="1:34" x14ac:dyDescent="0.25">
      <c r="A7" s="1">
        <v>31288</v>
      </c>
      <c r="B7" s="4">
        <v>4000</v>
      </c>
      <c r="C7" s="4">
        <v>28000</v>
      </c>
      <c r="D7" s="4">
        <v>48000</v>
      </c>
      <c r="E7" s="4"/>
      <c r="F7" s="4">
        <v>12000</v>
      </c>
      <c r="G7" s="4">
        <v>32000</v>
      </c>
      <c r="H7" s="4">
        <v>55459</v>
      </c>
      <c r="I7" s="4">
        <v>28000</v>
      </c>
      <c r="J7" s="4">
        <v>8000</v>
      </c>
      <c r="K7" s="4">
        <v>36000</v>
      </c>
      <c r="L7" s="4">
        <v>36000</v>
      </c>
      <c r="M7" s="4">
        <v>20000</v>
      </c>
      <c r="N7" s="4">
        <v>64000</v>
      </c>
      <c r="O7" s="4">
        <v>40000</v>
      </c>
      <c r="P7" s="4">
        <v>147201.5</v>
      </c>
      <c r="Q7" s="4">
        <v>88814.5</v>
      </c>
      <c r="R7" s="4"/>
      <c r="S7" s="4"/>
      <c r="T7" s="4">
        <v>22030.282189144411</v>
      </c>
      <c r="U7" s="4">
        <v>22030.282189144411</v>
      </c>
      <c r="V7" s="4">
        <v>19425.06971244462</v>
      </c>
      <c r="W7" s="4">
        <v>17297.398648351718</v>
      </c>
      <c r="X7" s="4">
        <v>17135.697715587768</v>
      </c>
      <c r="Y7" s="4">
        <v>17135.697715587768</v>
      </c>
      <c r="Z7" s="4">
        <v>18853.862633423421</v>
      </c>
      <c r="AA7" s="4">
        <v>17251.101805392031</v>
      </c>
      <c r="AB7" s="4">
        <v>15312.28635769329</v>
      </c>
      <c r="AC7" s="4">
        <v>16162.71367994868</v>
      </c>
      <c r="AD7" s="4">
        <v>18931.455305918771</v>
      </c>
      <c r="AE7" s="4">
        <v>19057.80679931456</v>
      </c>
      <c r="AF7" s="4">
        <v>46314.295853170443</v>
      </c>
      <c r="AG7" s="4">
        <v>46497.709556134767</v>
      </c>
      <c r="AH7" s="4">
        <f>SUM(B7:P7)</f>
        <v>558660.5</v>
      </c>
    </row>
    <row r="8" spans="1:34" x14ac:dyDescent="0.25">
      <c r="A8" s="1">
        <v>40519</v>
      </c>
      <c r="B8" s="4"/>
      <c r="C8" s="4"/>
      <c r="D8" s="4"/>
      <c r="E8" s="4">
        <v>27550</v>
      </c>
      <c r="F8" s="4">
        <v>2775</v>
      </c>
      <c r="G8" s="4">
        <v>113794</v>
      </c>
      <c r="H8" s="4">
        <v>77485</v>
      </c>
      <c r="I8" s="4">
        <v>132728</v>
      </c>
      <c r="J8" s="4">
        <v>111253</v>
      </c>
      <c r="K8" s="4"/>
      <c r="L8" s="4">
        <v>65859</v>
      </c>
      <c r="M8" s="4">
        <v>39326</v>
      </c>
      <c r="N8" s="4">
        <v>143477</v>
      </c>
      <c r="O8" s="4">
        <v>121752</v>
      </c>
      <c r="P8" s="4">
        <v>63571</v>
      </c>
      <c r="Q8" s="4">
        <v>73776</v>
      </c>
      <c r="R8" s="4"/>
      <c r="S8" s="4"/>
      <c r="T8" s="4"/>
      <c r="U8" s="4"/>
      <c r="V8" s="4"/>
      <c r="W8" s="4">
        <v>58276.705640704633</v>
      </c>
      <c r="X8" s="4">
        <v>49808.364699114551</v>
      </c>
      <c r="Y8" s="4">
        <v>55286.055034701109</v>
      </c>
      <c r="Z8" s="4">
        <v>52125.661130579443</v>
      </c>
      <c r="AA8" s="4">
        <v>51428.883018202912</v>
      </c>
      <c r="AB8" s="4">
        <v>27660.0302910174</v>
      </c>
      <c r="AC8" s="4">
        <v>36998.662863676567</v>
      </c>
      <c r="AD8" s="4">
        <v>44508.759219955791</v>
      </c>
      <c r="AE8" s="4">
        <v>42631.41864048157</v>
      </c>
      <c r="AF8" s="4">
        <v>43777.326283134287</v>
      </c>
      <c r="AG8" s="4">
        <v>39514.822248956989</v>
      </c>
      <c r="AH8" s="4">
        <f>SUM(B8:P8)</f>
        <v>899570</v>
      </c>
    </row>
    <row r="9" spans="1:34" x14ac:dyDescent="0.25">
      <c r="A9" s="1">
        <v>97453</v>
      </c>
      <c r="B9" s="4">
        <v>133658</v>
      </c>
      <c r="C9" s="4">
        <v>40738.85</v>
      </c>
      <c r="D9" s="4">
        <v>110480.15</v>
      </c>
      <c r="E9" s="4">
        <v>135334</v>
      </c>
      <c r="F9" s="4">
        <v>57044</v>
      </c>
      <c r="G9" s="4">
        <v>118102.75</v>
      </c>
      <c r="H9" s="4">
        <v>126521</v>
      </c>
      <c r="I9" s="4">
        <v>52025</v>
      </c>
      <c r="J9" s="4">
        <v>96923.6</v>
      </c>
      <c r="K9" s="4">
        <v>154123.79999999999</v>
      </c>
      <c r="L9" s="4">
        <v>126826.35</v>
      </c>
      <c r="M9" s="4">
        <v>64004.55</v>
      </c>
      <c r="N9" s="4">
        <v>194674.15</v>
      </c>
      <c r="O9" s="4">
        <v>124850.76</v>
      </c>
      <c r="P9" s="4">
        <v>118852.4</v>
      </c>
      <c r="Q9" s="4">
        <v>224356.15</v>
      </c>
      <c r="R9" s="4"/>
      <c r="S9" s="4"/>
      <c r="T9" s="4">
        <v>48364.984050162777</v>
      </c>
      <c r="U9" s="4">
        <v>44350.681441946297</v>
      </c>
      <c r="V9" s="4">
        <v>44002.332024408097</v>
      </c>
      <c r="W9" s="4">
        <v>40428.716797338697</v>
      </c>
      <c r="X9" s="4">
        <v>39302.353141121421</v>
      </c>
      <c r="Y9" s="4">
        <v>36155.708083187463</v>
      </c>
      <c r="Z9" s="4">
        <v>35785.328208644627</v>
      </c>
      <c r="AA9" s="4">
        <v>40281.501178478313</v>
      </c>
      <c r="AB9" s="4">
        <v>34829.803732560227</v>
      </c>
      <c r="AC9" s="4">
        <v>39723.07683453033</v>
      </c>
      <c r="AD9" s="4">
        <v>54610.090582047342</v>
      </c>
      <c r="AE9" s="4">
        <v>45151.074604061738</v>
      </c>
      <c r="AF9" s="4">
        <v>43079.248267006107</v>
      </c>
      <c r="AG9" s="4">
        <v>57792.960374148213</v>
      </c>
      <c r="AH9" s="4">
        <f>SUM(B9:P9)</f>
        <v>1654159.3599999999</v>
      </c>
    </row>
    <row r="10" spans="1:34" x14ac:dyDescent="0.25">
      <c r="A10" s="1">
        <v>86494</v>
      </c>
      <c r="B10" s="4"/>
      <c r="C10" s="4">
        <v>46407</v>
      </c>
      <c r="D10" s="4">
        <v>6660</v>
      </c>
      <c r="E10" s="4">
        <v>323061</v>
      </c>
      <c r="F10" s="4">
        <v>6315</v>
      </c>
      <c r="G10" s="4">
        <v>340124</v>
      </c>
      <c r="H10" s="4">
        <v>109008</v>
      </c>
      <c r="I10" s="4">
        <v>68390</v>
      </c>
      <c r="J10" s="4">
        <v>141617</v>
      </c>
      <c r="K10" s="4">
        <v>144285</v>
      </c>
      <c r="L10" s="4">
        <v>93026</v>
      </c>
      <c r="M10" s="4">
        <v>102280</v>
      </c>
      <c r="N10" s="4">
        <v>39885</v>
      </c>
      <c r="O10" s="4">
        <v>114886.6</v>
      </c>
      <c r="P10" s="4">
        <v>158743.78</v>
      </c>
      <c r="Q10" s="4">
        <v>484084.25</v>
      </c>
      <c r="R10" s="4"/>
      <c r="S10" s="4"/>
      <c r="T10" s="4"/>
      <c r="U10" s="4">
        <v>172349.86342031139</v>
      </c>
      <c r="V10" s="4">
        <v>152796.80639414559</v>
      </c>
      <c r="W10" s="4">
        <v>171660.98542854749</v>
      </c>
      <c r="X10" s="4">
        <v>154220.94768923789</v>
      </c>
      <c r="Y10" s="4">
        <v>151835.46326555821</v>
      </c>
      <c r="Z10" s="4">
        <v>137001.91067098299</v>
      </c>
      <c r="AA10" s="4">
        <v>113029.3283404798</v>
      </c>
      <c r="AB10" s="4">
        <v>97810.575822181258</v>
      </c>
      <c r="AC10" s="4">
        <v>29171.43562231155</v>
      </c>
      <c r="AD10" s="4">
        <v>40844.930571206351</v>
      </c>
      <c r="AE10" s="4">
        <v>38383.954473712067</v>
      </c>
      <c r="AF10" s="4">
        <v>42026.668060802382</v>
      </c>
      <c r="AG10" s="4">
        <v>160705.73289900279</v>
      </c>
      <c r="AH10" s="4">
        <f>SUM(B10:P10)</f>
        <v>1694688.3800000001</v>
      </c>
    </row>
    <row r="11" spans="1:34" x14ac:dyDescent="0.25">
      <c r="A11" s="1">
        <v>84835</v>
      </c>
      <c r="B11" s="4">
        <v>15773</v>
      </c>
      <c r="C11" s="4">
        <v>71209.5</v>
      </c>
      <c r="D11" s="4">
        <v>6105</v>
      </c>
      <c r="E11" s="4">
        <v>32562</v>
      </c>
      <c r="F11" s="4">
        <v>57872</v>
      </c>
      <c r="G11" s="4">
        <v>81314</v>
      </c>
      <c r="H11" s="4">
        <v>59344</v>
      </c>
      <c r="I11" s="4">
        <v>17618</v>
      </c>
      <c r="J11" s="4">
        <v>52154</v>
      </c>
      <c r="K11" s="4">
        <v>51787</v>
      </c>
      <c r="L11" s="4">
        <v>71751.5</v>
      </c>
      <c r="M11" s="4">
        <v>99825.5</v>
      </c>
      <c r="N11" s="4">
        <v>49390</v>
      </c>
      <c r="O11" s="4">
        <v>100274</v>
      </c>
      <c r="P11" s="4">
        <v>161013</v>
      </c>
      <c r="Q11" s="4">
        <v>76806</v>
      </c>
      <c r="R11" s="4"/>
      <c r="S11" s="4"/>
      <c r="T11" s="4">
        <v>35131.352750546532</v>
      </c>
      <c r="U11" s="4">
        <v>28694.86641478751</v>
      </c>
      <c r="V11" s="4">
        <v>27523.969007939249</v>
      </c>
      <c r="W11" s="4">
        <v>30622.31188161665</v>
      </c>
      <c r="X11" s="4">
        <v>27563.616846155492</v>
      </c>
      <c r="Y11" s="4">
        <v>28527.227011517731</v>
      </c>
      <c r="Z11" s="4">
        <v>22302.638337201279</v>
      </c>
      <c r="AA11" s="4">
        <v>20586.456736569959</v>
      </c>
      <c r="AB11" s="4">
        <v>21932.267831705562</v>
      </c>
      <c r="AC11" s="4">
        <v>26983.033487113091</v>
      </c>
      <c r="AD11" s="4">
        <v>27243.70458962339</v>
      </c>
      <c r="AE11" s="4">
        <v>23998.470546404958</v>
      </c>
      <c r="AF11" s="4">
        <v>41668.78120687796</v>
      </c>
      <c r="AG11" s="4">
        <v>38316.200012092348</v>
      </c>
      <c r="AH11" s="4">
        <f>SUM(B11:P11)</f>
        <v>927992.5</v>
      </c>
    </row>
    <row r="12" spans="1:34" x14ac:dyDescent="0.25">
      <c r="A12" s="1">
        <v>40549</v>
      </c>
      <c r="B12" s="4">
        <v>31458.2</v>
      </c>
      <c r="C12" s="4">
        <v>55406.8</v>
      </c>
      <c r="D12" s="4">
        <v>104410</v>
      </c>
      <c r="E12" s="4">
        <v>153664.20000000001</v>
      </c>
      <c r="F12" s="4">
        <v>134398</v>
      </c>
      <c r="G12" s="4">
        <v>173203.6</v>
      </c>
      <c r="H12" s="4">
        <v>82700</v>
      </c>
      <c r="I12" s="4">
        <v>111235</v>
      </c>
      <c r="J12" s="4">
        <v>2918.8</v>
      </c>
      <c r="K12" s="4"/>
      <c r="L12" s="4">
        <v>134027.6</v>
      </c>
      <c r="M12" s="4">
        <v>90300.2</v>
      </c>
      <c r="N12" s="4">
        <v>102776.65</v>
      </c>
      <c r="O12" s="4">
        <v>83136</v>
      </c>
      <c r="P12" s="4">
        <v>184279</v>
      </c>
      <c r="Q12" s="4">
        <v>166249</v>
      </c>
      <c r="R12" s="4"/>
      <c r="S12" s="4"/>
      <c r="T12" s="4">
        <v>37186.050645011142</v>
      </c>
      <c r="U12" s="4">
        <v>54246.054759647428</v>
      </c>
      <c r="V12" s="4">
        <v>51680.892112927002</v>
      </c>
      <c r="W12" s="4">
        <v>55978.078699862497</v>
      </c>
      <c r="X12" s="4">
        <v>44573.510955229911</v>
      </c>
      <c r="Y12" s="4">
        <v>33528.687907999032</v>
      </c>
      <c r="Z12" s="4">
        <v>61170.465291151741</v>
      </c>
      <c r="AA12" s="4">
        <v>64008.386086449638</v>
      </c>
      <c r="AB12" s="4">
        <v>63960.108247563177</v>
      </c>
      <c r="AC12" s="4">
        <v>49648.187944093188</v>
      </c>
      <c r="AD12" s="4">
        <v>50300.445939499383</v>
      </c>
      <c r="AE12" s="4">
        <v>48632.715800040423</v>
      </c>
      <c r="AF12" s="4">
        <v>41413.260311046513</v>
      </c>
      <c r="AG12" s="4">
        <v>41780.853794823503</v>
      </c>
      <c r="AH12" s="4">
        <f>SUM(B12:P12)</f>
        <v>1443914.05</v>
      </c>
    </row>
    <row r="13" spans="1:34" x14ac:dyDescent="0.25">
      <c r="A13" s="1">
        <v>34090</v>
      </c>
      <c r="B13" s="4"/>
      <c r="C13" s="4">
        <v>7170</v>
      </c>
      <c r="D13" s="4"/>
      <c r="E13" s="4">
        <v>30330</v>
      </c>
      <c r="F13" s="4"/>
      <c r="G13" s="4">
        <v>75711</v>
      </c>
      <c r="H13" s="4">
        <v>9460</v>
      </c>
      <c r="I13" s="4">
        <v>37045</v>
      </c>
      <c r="J13" s="4">
        <v>72470</v>
      </c>
      <c r="K13" s="4">
        <v>21787</v>
      </c>
      <c r="L13" s="4">
        <v>98350</v>
      </c>
      <c r="M13" s="4">
        <v>121355</v>
      </c>
      <c r="N13" s="4">
        <v>55785</v>
      </c>
      <c r="O13" s="4"/>
      <c r="P13" s="4">
        <v>59325</v>
      </c>
      <c r="Q13" s="4">
        <v>89915</v>
      </c>
      <c r="R13" s="4"/>
      <c r="S13" s="4"/>
      <c r="T13" s="4"/>
      <c r="U13" s="4"/>
      <c r="V13" s="4"/>
      <c r="W13" s="4">
        <v>34865.669461520447</v>
      </c>
      <c r="X13" s="4">
        <v>31785.32869501274</v>
      </c>
      <c r="Y13" s="4">
        <v>27666.571387386139</v>
      </c>
      <c r="Z13" s="4">
        <v>28457.639109736421</v>
      </c>
      <c r="AA13" s="4">
        <v>29784.398051664561</v>
      </c>
      <c r="AB13" s="4">
        <v>34855.001631042847</v>
      </c>
      <c r="AC13" s="4">
        <v>44569.22721078599</v>
      </c>
      <c r="AD13" s="4">
        <v>37498.468857630258</v>
      </c>
      <c r="AE13" s="4">
        <v>38391.829264831853</v>
      </c>
      <c r="AF13" s="4">
        <v>38964.267166212681</v>
      </c>
      <c r="AG13" s="4">
        <v>27553.461760729799</v>
      </c>
      <c r="AH13" s="4">
        <f>SUM(B13:P13)</f>
        <v>588788</v>
      </c>
    </row>
    <row r="14" spans="1:34" x14ac:dyDescent="0.25">
      <c r="A14" s="1">
        <v>14167</v>
      </c>
      <c r="B14" s="4">
        <v>58817.78</v>
      </c>
      <c r="C14" s="4">
        <v>9422</v>
      </c>
      <c r="D14" s="4">
        <v>70365</v>
      </c>
      <c r="E14" s="4">
        <v>37867.75</v>
      </c>
      <c r="F14" s="4">
        <v>7072.75</v>
      </c>
      <c r="G14" s="4">
        <v>20080</v>
      </c>
      <c r="H14" s="4">
        <v>39412.25</v>
      </c>
      <c r="I14" s="4">
        <v>14992.5</v>
      </c>
      <c r="J14" s="4">
        <v>78078</v>
      </c>
      <c r="K14" s="4">
        <v>58190</v>
      </c>
      <c r="L14" s="4">
        <v>112858.5</v>
      </c>
      <c r="M14" s="4">
        <v>80642.5</v>
      </c>
      <c r="N14" s="4">
        <v>17862</v>
      </c>
      <c r="O14" s="4">
        <v>15785.5</v>
      </c>
      <c r="P14" s="4">
        <v>37553.5</v>
      </c>
      <c r="Q14" s="4">
        <v>7225.5</v>
      </c>
      <c r="R14" s="4"/>
      <c r="S14" s="4"/>
      <c r="T14" s="4">
        <v>32371.104966561361</v>
      </c>
      <c r="U14" s="4">
        <v>26757.345297074811</v>
      </c>
      <c r="V14" s="4">
        <v>28485.763434116168</v>
      </c>
      <c r="W14" s="4">
        <v>26367.376787387599</v>
      </c>
      <c r="X14" s="4">
        <v>23767.10637278793</v>
      </c>
      <c r="Y14" s="4">
        <v>22861.061136469951</v>
      </c>
      <c r="Z14" s="4">
        <v>25535.13519125005</v>
      </c>
      <c r="AA14" s="4">
        <v>27588.36520890646</v>
      </c>
      <c r="AB14" s="4">
        <v>37273.470256476219</v>
      </c>
      <c r="AC14" s="4">
        <v>34357.996121142132</v>
      </c>
      <c r="AD14" s="4">
        <v>38341.525758308067</v>
      </c>
      <c r="AE14" s="4">
        <v>38154.453618701809</v>
      </c>
      <c r="AF14" s="4">
        <v>38021.803571985743</v>
      </c>
      <c r="AG14" s="4">
        <v>42300.983170311782</v>
      </c>
      <c r="AH14" s="4">
        <f>SUM(B14:P14)</f>
        <v>659000.03</v>
      </c>
    </row>
    <row r="15" spans="1:34" x14ac:dyDescent="0.25">
      <c r="A15" s="1">
        <v>84532</v>
      </c>
      <c r="B15" s="4"/>
      <c r="C15" s="4">
        <v>8730</v>
      </c>
      <c r="D15" s="4"/>
      <c r="E15" s="4"/>
      <c r="F15" s="4">
        <v>12830</v>
      </c>
      <c r="G15" s="4">
        <v>23716</v>
      </c>
      <c r="H15" s="4">
        <v>26883</v>
      </c>
      <c r="I15" s="4">
        <v>47006</v>
      </c>
      <c r="J15" s="4">
        <v>58418</v>
      </c>
      <c r="K15" s="4">
        <v>44509</v>
      </c>
      <c r="L15" s="4">
        <v>25118</v>
      </c>
      <c r="M15" s="4">
        <v>2580</v>
      </c>
      <c r="N15" s="4">
        <v>90529</v>
      </c>
      <c r="O15" s="4">
        <v>28915</v>
      </c>
      <c r="P15" s="4">
        <v>69478.5</v>
      </c>
      <c r="Q15" s="4">
        <v>44249</v>
      </c>
      <c r="R15" s="4"/>
      <c r="S15" s="4"/>
      <c r="T15" s="4"/>
      <c r="U15" s="4"/>
      <c r="V15" s="4"/>
      <c r="W15" s="4">
        <v>7744.8390557841803</v>
      </c>
      <c r="X15" s="4">
        <v>8645.5349699522158</v>
      </c>
      <c r="Y15" s="4">
        <v>14263.531291958059</v>
      </c>
      <c r="Z15" s="4">
        <v>18504.816151477971</v>
      </c>
      <c r="AA15" s="4">
        <v>17121.958096744271</v>
      </c>
      <c r="AB15" s="4">
        <v>14373.69606839753</v>
      </c>
      <c r="AC15" s="4">
        <v>19962.704332496309</v>
      </c>
      <c r="AD15" s="4">
        <v>29837.505724618921</v>
      </c>
      <c r="AE15" s="4">
        <v>30464.54901958449</v>
      </c>
      <c r="AF15" s="4">
        <v>31977.151649915078</v>
      </c>
      <c r="AG15" s="4">
        <v>31975.722086842699</v>
      </c>
      <c r="AH15" s="4">
        <f>SUM(B15:P15)</f>
        <v>438712.5</v>
      </c>
    </row>
    <row r="16" spans="1:34" x14ac:dyDescent="0.25">
      <c r="A16" s="1">
        <v>53125</v>
      </c>
      <c r="B16" s="4">
        <v>24180</v>
      </c>
      <c r="C16" s="4">
        <v>19300</v>
      </c>
      <c r="D16" s="4">
        <v>28470</v>
      </c>
      <c r="E16" s="4">
        <v>23352</v>
      </c>
      <c r="F16" s="4">
        <v>17332</v>
      </c>
      <c r="G16" s="4">
        <v>32200.5</v>
      </c>
      <c r="H16" s="4">
        <v>44918.5</v>
      </c>
      <c r="I16" s="4">
        <v>2710</v>
      </c>
      <c r="J16" s="4">
        <v>60523</v>
      </c>
      <c r="K16" s="4">
        <v>39514</v>
      </c>
      <c r="L16" s="4">
        <v>47827</v>
      </c>
      <c r="M16" s="4">
        <v>62364</v>
      </c>
      <c r="N16" s="4">
        <v>31740.5</v>
      </c>
      <c r="O16" s="4">
        <v>49476.5</v>
      </c>
      <c r="P16" s="4">
        <v>117686.5</v>
      </c>
      <c r="Q16" s="4">
        <v>4227</v>
      </c>
      <c r="R16" s="4"/>
      <c r="S16" s="4"/>
      <c r="T16" s="4">
        <v>4588.162304597924</v>
      </c>
      <c r="U16" s="4">
        <v>3759.4947798873191</v>
      </c>
      <c r="V16" s="4">
        <v>4362.7352887838624</v>
      </c>
      <c r="W16" s="4">
        <v>5551.8927080471103</v>
      </c>
      <c r="X16" s="4">
        <v>10141.194692934359</v>
      </c>
      <c r="Y16" s="4">
        <v>14274.59694001901</v>
      </c>
      <c r="Z16" s="4">
        <v>20534.345457468731</v>
      </c>
      <c r="AA16" s="4">
        <v>20520.724601403981</v>
      </c>
      <c r="AB16" s="4">
        <v>19662.227179713562</v>
      </c>
      <c r="AC16" s="4">
        <v>21653.791631990611</v>
      </c>
      <c r="AD16" s="4">
        <v>22081.46521349976</v>
      </c>
      <c r="AE16" s="4">
        <v>11830.177837491159</v>
      </c>
      <c r="AF16" s="4">
        <v>30948.003437082451</v>
      </c>
      <c r="AG16" s="4">
        <v>37784.458626199739</v>
      </c>
      <c r="AH16" s="4">
        <f>SUM(B16:P16)</f>
        <v>601594.5</v>
      </c>
    </row>
    <row r="17" spans="1:34" x14ac:dyDescent="0.25">
      <c r="A17" s="1">
        <v>41224</v>
      </c>
      <c r="B17" s="4">
        <v>21100</v>
      </c>
      <c r="C17" s="4">
        <v>1912</v>
      </c>
      <c r="D17" s="4">
        <v>12700</v>
      </c>
      <c r="E17" s="4">
        <v>14000</v>
      </c>
      <c r="F17" s="4">
        <v>14936</v>
      </c>
      <c r="G17" s="4">
        <v>8700</v>
      </c>
      <c r="H17" s="4">
        <v>18700</v>
      </c>
      <c r="I17" s="4">
        <v>24152</v>
      </c>
      <c r="J17" s="4">
        <v>24050</v>
      </c>
      <c r="K17" s="4">
        <v>6500</v>
      </c>
      <c r="L17" s="4"/>
      <c r="M17" s="4">
        <v>2700</v>
      </c>
      <c r="N17" s="4">
        <v>64000</v>
      </c>
      <c r="O17" s="4">
        <v>6700</v>
      </c>
      <c r="P17" s="4"/>
      <c r="Q17" s="4">
        <v>26260</v>
      </c>
      <c r="R17" s="4"/>
      <c r="S17" s="4"/>
      <c r="T17" s="4">
        <v>9618.7342202599611</v>
      </c>
      <c r="U17" s="4">
        <v>7923.2781094695902</v>
      </c>
      <c r="V17" s="4">
        <v>6952.8242319218743</v>
      </c>
      <c r="W17" s="4">
        <v>6454.0683190268956</v>
      </c>
      <c r="X17" s="4">
        <v>5839.0648109664498</v>
      </c>
      <c r="Y17" s="4">
        <v>5324.2710173944624</v>
      </c>
      <c r="Z17" s="4">
        <v>6079.8047008107078</v>
      </c>
      <c r="AA17" s="4">
        <v>7523.8304871920109</v>
      </c>
      <c r="AB17" s="4">
        <v>8384.5680151096622</v>
      </c>
      <c r="AC17" s="4">
        <v>10033.054410297989</v>
      </c>
      <c r="AD17" s="4">
        <v>24287.715429821721</v>
      </c>
      <c r="AE17" s="4">
        <v>25532.880761872519</v>
      </c>
      <c r="AF17" s="4">
        <v>29407.637896755099</v>
      </c>
      <c r="AG17" s="4">
        <v>28016.297042971259</v>
      </c>
      <c r="AH17" s="4">
        <f>SUM(B17:P17)</f>
        <v>220150</v>
      </c>
    </row>
    <row r="18" spans="1:34" x14ac:dyDescent="0.25">
      <c r="A18" s="1">
        <v>84514</v>
      </c>
      <c r="B18" s="4">
        <v>49409</v>
      </c>
      <c r="C18" s="4">
        <v>33142</v>
      </c>
      <c r="D18" s="4">
        <v>62813</v>
      </c>
      <c r="E18" s="4">
        <v>46794</v>
      </c>
      <c r="F18" s="4">
        <v>100478</v>
      </c>
      <c r="G18" s="4">
        <v>67035</v>
      </c>
      <c r="H18" s="4">
        <v>40720</v>
      </c>
      <c r="I18" s="4">
        <v>24650</v>
      </c>
      <c r="J18" s="4">
        <v>31351</v>
      </c>
      <c r="K18" s="4">
        <v>90569</v>
      </c>
      <c r="L18" s="4">
        <v>71437</v>
      </c>
      <c r="M18" s="4">
        <v>68153</v>
      </c>
      <c r="N18" s="4">
        <v>37874</v>
      </c>
      <c r="O18" s="4">
        <v>85119.5</v>
      </c>
      <c r="P18" s="4">
        <v>21780</v>
      </c>
      <c r="Q18" s="4">
        <v>18970</v>
      </c>
      <c r="R18" s="4"/>
      <c r="S18" s="4"/>
      <c r="T18" s="4">
        <v>14858.503435182611</v>
      </c>
      <c r="U18" s="4">
        <v>12160.29891354101</v>
      </c>
      <c r="V18" s="4">
        <v>25707.273459081582</v>
      </c>
      <c r="W18" s="4">
        <v>23254.137347290842</v>
      </c>
      <c r="X18" s="4">
        <v>24289.041249090089</v>
      </c>
      <c r="Y18" s="4">
        <v>26231.705996115968</v>
      </c>
      <c r="Z18" s="4">
        <v>27945.499752196229</v>
      </c>
      <c r="AA18" s="4">
        <v>31812.03578155077</v>
      </c>
      <c r="AB18" s="4">
        <v>25928.720042969078</v>
      </c>
      <c r="AC18" s="4">
        <v>26042.364869573579</v>
      </c>
      <c r="AD18" s="4">
        <v>26367.007882326481</v>
      </c>
      <c r="AE18" s="4">
        <v>24384.356641947041</v>
      </c>
      <c r="AF18" s="4">
        <v>27114.18239916152</v>
      </c>
      <c r="AG18" s="4">
        <v>28024.534954958061</v>
      </c>
      <c r="AH18" s="4">
        <f>SUM(B18:P18)</f>
        <v>831324.5</v>
      </c>
    </row>
    <row r="19" spans="1:34" x14ac:dyDescent="0.25">
      <c r="A19" s="1">
        <v>38029</v>
      </c>
      <c r="B19" s="4">
        <v>136653.07</v>
      </c>
      <c r="C19" s="4">
        <v>105487.71</v>
      </c>
      <c r="D19" s="4">
        <v>96049.56</v>
      </c>
      <c r="E19" s="4">
        <v>108904.3</v>
      </c>
      <c r="F19" s="4">
        <v>149877.5</v>
      </c>
      <c r="G19" s="4">
        <v>165848.74</v>
      </c>
      <c r="H19" s="4">
        <v>170098.48</v>
      </c>
      <c r="I19" s="4">
        <v>122636.56</v>
      </c>
      <c r="J19" s="4">
        <v>114135.24</v>
      </c>
      <c r="K19" s="4">
        <v>130679.72</v>
      </c>
      <c r="L19" s="4">
        <v>115762.09</v>
      </c>
      <c r="M19" s="4">
        <v>127543</v>
      </c>
      <c r="N19" s="4">
        <v>181922.49</v>
      </c>
      <c r="O19" s="4">
        <v>162835</v>
      </c>
      <c r="P19" s="4">
        <v>159166.81</v>
      </c>
      <c r="Q19" s="4">
        <v>45319.85</v>
      </c>
      <c r="R19" s="4"/>
      <c r="S19" s="4"/>
      <c r="T19" s="4">
        <v>21248.542552656021</v>
      </c>
      <c r="U19" s="4">
        <v>17454.500441339871</v>
      </c>
      <c r="V19" s="4">
        <v>22778.832581843832</v>
      </c>
      <c r="W19" s="4">
        <v>27834.643071759099</v>
      </c>
      <c r="X19" s="4">
        <v>32992.57450239882</v>
      </c>
      <c r="Y19" s="4">
        <v>30834.789390973961</v>
      </c>
      <c r="Z19" s="4">
        <v>26821.70366581437</v>
      </c>
      <c r="AA19" s="4">
        <v>23236.208456464381</v>
      </c>
      <c r="AB19" s="4">
        <v>25085.91682911968</v>
      </c>
      <c r="AC19" s="4">
        <v>20605.310204395129</v>
      </c>
      <c r="AD19" s="4">
        <v>25236.004093105279</v>
      </c>
      <c r="AE19" s="4">
        <v>27455.360300054101</v>
      </c>
      <c r="AF19" s="4">
        <v>25441.316702000131</v>
      </c>
      <c r="AG19" s="4">
        <v>48944.908816213363</v>
      </c>
      <c r="AH19" s="4">
        <f>SUM(B19:P19)</f>
        <v>2047600.27</v>
      </c>
    </row>
    <row r="20" spans="1:34" x14ac:dyDescent="0.25">
      <c r="A20" s="1">
        <v>8371</v>
      </c>
      <c r="B20" s="4">
        <v>1292.3</v>
      </c>
      <c r="C20" s="4">
        <v>26977.84</v>
      </c>
      <c r="D20" s="4"/>
      <c r="E20" s="4"/>
      <c r="F20" s="4">
        <v>35423.050000000003</v>
      </c>
      <c r="G20" s="4">
        <v>25340.75</v>
      </c>
      <c r="H20" s="4">
        <v>56622.5</v>
      </c>
      <c r="I20" s="4">
        <v>57107.75</v>
      </c>
      <c r="J20" s="4">
        <v>43686.5</v>
      </c>
      <c r="K20" s="4">
        <v>49322.25</v>
      </c>
      <c r="L20" s="4">
        <v>19411</v>
      </c>
      <c r="M20" s="4">
        <v>79570.25</v>
      </c>
      <c r="N20" s="4">
        <v>59157</v>
      </c>
      <c r="O20" s="4">
        <v>76516.75</v>
      </c>
      <c r="P20" s="4"/>
      <c r="Q20" s="4">
        <v>21487</v>
      </c>
      <c r="R20" s="4"/>
      <c r="S20" s="4"/>
      <c r="T20" s="4"/>
      <c r="U20" s="4"/>
      <c r="V20" s="4">
        <v>17776.279291039318</v>
      </c>
      <c r="W20" s="4">
        <v>14659.005812579289</v>
      </c>
      <c r="X20" s="4">
        <v>14382.932126838159</v>
      </c>
      <c r="Y20" s="4">
        <v>15835.669934537809</v>
      </c>
      <c r="Z20" s="4">
        <v>13714.12137877414</v>
      </c>
      <c r="AA20" s="4">
        <v>12484.005694087131</v>
      </c>
      <c r="AB20" s="4">
        <v>16039.149307826459</v>
      </c>
      <c r="AC20" s="4">
        <v>19694.315455703199</v>
      </c>
      <c r="AD20" s="4">
        <v>19866.656367779069</v>
      </c>
      <c r="AE20" s="4">
        <v>22404.67690279755</v>
      </c>
      <c r="AF20" s="4">
        <v>24324.082342274491</v>
      </c>
      <c r="AG20" s="4">
        <v>29165.568834779311</v>
      </c>
      <c r="AH20" s="4">
        <f>SUM(B20:P20)</f>
        <v>530427.93999999994</v>
      </c>
    </row>
    <row r="21" spans="1:34" x14ac:dyDescent="0.25">
      <c r="A21" s="1">
        <v>39748</v>
      </c>
      <c r="B21" s="4">
        <v>9666</v>
      </c>
      <c r="C21" s="4">
        <v>9828</v>
      </c>
      <c r="D21" s="4">
        <v>35996</v>
      </c>
      <c r="E21" s="4"/>
      <c r="F21" s="4">
        <v>23014</v>
      </c>
      <c r="G21" s="4">
        <v>32680</v>
      </c>
      <c r="H21" s="4">
        <v>32680</v>
      </c>
      <c r="I21" s="4">
        <v>42158</v>
      </c>
      <c r="J21" s="4">
        <v>29688</v>
      </c>
      <c r="K21" s="4">
        <v>52584</v>
      </c>
      <c r="L21" s="4">
        <v>21966</v>
      </c>
      <c r="M21" s="4">
        <v>16750</v>
      </c>
      <c r="N21" s="4">
        <v>34524</v>
      </c>
      <c r="O21" s="4">
        <v>71541</v>
      </c>
      <c r="P21" s="4">
        <v>10148</v>
      </c>
      <c r="Q21" s="4">
        <v>36862</v>
      </c>
      <c r="R21" s="4"/>
      <c r="S21" s="4"/>
      <c r="T21" s="4">
        <v>15155.083679522641</v>
      </c>
      <c r="U21" s="4">
        <v>15155.083679522641</v>
      </c>
      <c r="V21" s="4">
        <v>12578.524661766451</v>
      </c>
      <c r="W21" s="4">
        <v>12359.039007948801</v>
      </c>
      <c r="X21" s="4">
        <v>10678.1313346484</v>
      </c>
      <c r="Y21" s="4">
        <v>6933.6682066565627</v>
      </c>
      <c r="Z21" s="4">
        <v>6895.5352221564372</v>
      </c>
      <c r="AA21" s="4">
        <v>10409.32233465112</v>
      </c>
      <c r="AB21" s="4">
        <v>10665.715140892649</v>
      </c>
      <c r="AC21" s="4">
        <v>13141.519754833031</v>
      </c>
      <c r="AD21" s="4">
        <v>13164.25042302067</v>
      </c>
      <c r="AE21" s="4">
        <v>20627.00096879492</v>
      </c>
      <c r="AF21" s="4">
        <v>23512.579660683768</v>
      </c>
      <c r="AG21" s="4">
        <v>21928.276634671191</v>
      </c>
      <c r="AH21" s="4">
        <f>SUM(B21:P21)</f>
        <v>423223</v>
      </c>
    </row>
    <row r="22" spans="1:34" x14ac:dyDescent="0.25">
      <c r="A22" s="1">
        <v>93001</v>
      </c>
      <c r="B22" s="4"/>
      <c r="C22" s="4"/>
      <c r="D22" s="4"/>
      <c r="E22" s="4"/>
      <c r="F22" s="4"/>
      <c r="G22" s="4"/>
      <c r="H22" s="4"/>
      <c r="I22" s="4"/>
      <c r="J22" s="4"/>
      <c r="K22" s="4">
        <v>24550</v>
      </c>
      <c r="L22" s="4">
        <v>49400</v>
      </c>
      <c r="M22" s="4">
        <v>42695</v>
      </c>
      <c r="N22" s="4">
        <v>7450</v>
      </c>
      <c r="O22" s="4">
        <v>55460</v>
      </c>
      <c r="P22" s="4">
        <v>46225</v>
      </c>
      <c r="Q22" s="4">
        <v>84495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12856.38978614655</v>
      </c>
      <c r="AD22" s="4">
        <v>18899.169018328121</v>
      </c>
      <c r="AE22" s="4">
        <v>19680.19321551493</v>
      </c>
      <c r="AF22" s="4">
        <v>18099.10964660969</v>
      </c>
      <c r="AG22" s="4">
        <v>24755.72730029693</v>
      </c>
      <c r="AH22" s="4">
        <f>SUM(B22:P22)</f>
        <v>225780</v>
      </c>
    </row>
    <row r="23" spans="1:34" x14ac:dyDescent="0.25">
      <c r="A23" s="1">
        <v>58162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v>11883</v>
      </c>
      <c r="M23" s="4">
        <v>38803</v>
      </c>
      <c r="N23" s="4">
        <v>6226</v>
      </c>
      <c r="O23" s="4">
        <v>14882</v>
      </c>
      <c r="P23" s="4">
        <v>1246</v>
      </c>
      <c r="Q23" s="4">
        <v>1246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17406.650922372559</v>
      </c>
      <c r="AE23" s="4">
        <v>14358.747496445039</v>
      </c>
      <c r="AF23" s="4">
        <v>14506.03059075776</v>
      </c>
      <c r="AG23" s="4">
        <v>14074.697609540321</v>
      </c>
      <c r="AH23" s="4">
        <f>SUM(B23:P23)</f>
        <v>73040</v>
      </c>
    </row>
    <row r="24" spans="1:34" x14ac:dyDescent="0.25">
      <c r="A24" s="1">
        <v>13852</v>
      </c>
      <c r="B24" s="4">
        <v>59838</v>
      </c>
      <c r="C24" s="4">
        <v>45150.5</v>
      </c>
      <c r="D24" s="4">
        <v>70666</v>
      </c>
      <c r="E24" s="4">
        <v>79994</v>
      </c>
      <c r="F24" s="4">
        <v>54588</v>
      </c>
      <c r="G24" s="4">
        <v>38846</v>
      </c>
      <c r="H24" s="4">
        <v>49678</v>
      </c>
      <c r="I24" s="4">
        <v>44687</v>
      </c>
      <c r="J24" s="4">
        <v>29400</v>
      </c>
      <c r="K24" s="4">
        <v>72402.5</v>
      </c>
      <c r="L24" s="4">
        <v>45986</v>
      </c>
      <c r="M24" s="4">
        <v>68156</v>
      </c>
      <c r="N24" s="4">
        <v>41886</v>
      </c>
      <c r="O24" s="4">
        <v>52756.5</v>
      </c>
      <c r="P24" s="4">
        <v>45962.5</v>
      </c>
      <c r="Q24" s="4">
        <v>99080.5</v>
      </c>
      <c r="R24" s="4"/>
      <c r="S24" s="4"/>
      <c r="T24" s="4">
        <v>12806.30691300189</v>
      </c>
      <c r="U24" s="4">
        <v>14975.965168534771</v>
      </c>
      <c r="V24" s="4">
        <v>13623.417741154381</v>
      </c>
      <c r="W24" s="4">
        <v>15433.55853462404</v>
      </c>
      <c r="X24" s="4">
        <v>15769.038557935821</v>
      </c>
      <c r="Y24" s="4">
        <v>15836.672155685579</v>
      </c>
      <c r="Z24" s="4">
        <v>17300.173067535099</v>
      </c>
      <c r="AA24" s="4">
        <v>14710.565265878369</v>
      </c>
      <c r="AB24" s="4">
        <v>14386.92279728366</v>
      </c>
      <c r="AC24" s="4">
        <v>16016.253574884489</v>
      </c>
      <c r="AD24" s="4">
        <v>16522.670499700311</v>
      </c>
      <c r="AE24" s="4">
        <v>16289.500084410211</v>
      </c>
      <c r="AF24" s="4">
        <v>12763.32251185665</v>
      </c>
      <c r="AG24" s="4">
        <v>21732.394011590161</v>
      </c>
      <c r="AH24" s="4">
        <f>SUM(B24:P24)</f>
        <v>799997</v>
      </c>
    </row>
    <row r="25" spans="1:34" x14ac:dyDescent="0.25">
      <c r="A25" s="1">
        <v>40099</v>
      </c>
      <c r="B25" s="4">
        <v>138861.04999999999</v>
      </c>
      <c r="C25" s="4">
        <v>124366.5</v>
      </c>
      <c r="D25" s="4">
        <v>137560.1</v>
      </c>
      <c r="E25" s="4">
        <v>284102.5</v>
      </c>
      <c r="F25" s="4">
        <v>148096.1</v>
      </c>
      <c r="G25" s="4">
        <v>191461.75</v>
      </c>
      <c r="H25" s="4">
        <v>179663.65</v>
      </c>
      <c r="I25" s="4">
        <v>82182.7</v>
      </c>
      <c r="J25" s="4">
        <v>22303.8</v>
      </c>
      <c r="K25" s="4">
        <v>6400</v>
      </c>
      <c r="L25" s="4">
        <v>9120</v>
      </c>
      <c r="M25" s="4">
        <v>3396</v>
      </c>
      <c r="N25" s="4">
        <v>28117</v>
      </c>
      <c r="O25" s="4"/>
      <c r="P25" s="4"/>
      <c r="Q25" s="4"/>
      <c r="R25" s="4"/>
      <c r="S25" s="4"/>
      <c r="T25" s="4">
        <v>8019.3051607251664</v>
      </c>
      <c r="U25" s="4">
        <v>75537.628053522378</v>
      </c>
      <c r="V25" s="4">
        <v>66230.026130543687</v>
      </c>
      <c r="W25" s="4">
        <v>60101.361457488347</v>
      </c>
      <c r="X25" s="4">
        <v>58045.926908575297</v>
      </c>
      <c r="Y25" s="4">
        <v>67551.183458823769</v>
      </c>
      <c r="Z25" s="4">
        <v>91083.975035348558</v>
      </c>
      <c r="AA25" s="4">
        <v>79986.020540248152</v>
      </c>
      <c r="AB25" s="4">
        <v>84982.894418245516</v>
      </c>
      <c r="AC25" s="4">
        <v>69796.802422100605</v>
      </c>
      <c r="AD25" s="4">
        <v>29500.266999995089</v>
      </c>
      <c r="AE25" s="4">
        <v>10749.116621750791</v>
      </c>
      <c r="AF25" s="4">
        <v>11153.58137924013</v>
      </c>
      <c r="AG25" s="4">
        <v>12940.74975931964</v>
      </c>
      <c r="AH25" s="4">
        <f>SUM(B25:P25)</f>
        <v>1355631.15</v>
      </c>
    </row>
    <row r="26" spans="1:34" x14ac:dyDescent="0.25">
      <c r="A26" s="1">
        <v>80893</v>
      </c>
      <c r="B26" s="4">
        <v>22113.5</v>
      </c>
      <c r="C26" s="4">
        <v>7317</v>
      </c>
      <c r="D26" s="4">
        <v>10400</v>
      </c>
      <c r="E26" s="4">
        <v>17777.5</v>
      </c>
      <c r="F26" s="4">
        <v>83844.03</v>
      </c>
      <c r="G26" s="4">
        <v>34480</v>
      </c>
      <c r="H26" s="4">
        <v>58988.5</v>
      </c>
      <c r="I26" s="4">
        <v>19241.5</v>
      </c>
      <c r="J26" s="4">
        <v>37432.5</v>
      </c>
      <c r="K26" s="4">
        <v>30168.7</v>
      </c>
      <c r="L26" s="4">
        <v>21440</v>
      </c>
      <c r="M26" s="4">
        <v>49042.5</v>
      </c>
      <c r="N26" s="4">
        <v>23819</v>
      </c>
      <c r="O26" s="4"/>
      <c r="P26" s="4">
        <v>31209.5</v>
      </c>
      <c r="Q26" s="4">
        <v>24756</v>
      </c>
      <c r="R26" s="4"/>
      <c r="S26" s="4"/>
      <c r="T26" s="4">
        <v>7806.4864429097252</v>
      </c>
      <c r="U26" s="4">
        <v>6759.5478522358771</v>
      </c>
      <c r="V26" s="4">
        <v>31602.337278739051</v>
      </c>
      <c r="W26" s="4">
        <v>28378.713081536131</v>
      </c>
      <c r="X26" s="4">
        <v>30424.554418771961</v>
      </c>
      <c r="Y26" s="4">
        <v>28549.581309366869</v>
      </c>
      <c r="Z26" s="4">
        <v>25383.51426943906</v>
      </c>
      <c r="AA26" s="4">
        <v>23453.138301822561</v>
      </c>
      <c r="AB26" s="4">
        <v>14323.690308017691</v>
      </c>
      <c r="AC26" s="4">
        <v>15668.17523139394</v>
      </c>
      <c r="AD26" s="4">
        <v>11356.872866242709</v>
      </c>
      <c r="AE26" s="4">
        <v>11191.85898021414</v>
      </c>
      <c r="AF26" s="4">
        <v>10829.758985914679</v>
      </c>
      <c r="AG26" s="4">
        <v>11214.313796438901</v>
      </c>
      <c r="AH26" s="4">
        <f>SUM(B26:P26)</f>
        <v>447274.23000000004</v>
      </c>
    </row>
    <row r="27" spans="1:34" x14ac:dyDescent="0.25">
      <c r="A27" s="1">
        <v>11560</v>
      </c>
      <c r="B27" s="4">
        <v>5722.2</v>
      </c>
      <c r="C27" s="4"/>
      <c r="D27" s="4">
        <v>9088.2000000000007</v>
      </c>
      <c r="E27" s="4">
        <v>9075</v>
      </c>
      <c r="F27" s="4">
        <v>8232</v>
      </c>
      <c r="G27" s="4">
        <v>8316</v>
      </c>
      <c r="H27" s="4">
        <v>23875</v>
      </c>
      <c r="I27" s="4">
        <v>9583.2000000000007</v>
      </c>
      <c r="J27" s="4">
        <v>2475</v>
      </c>
      <c r="K27" s="4">
        <v>6435</v>
      </c>
      <c r="L27" s="4">
        <v>20357</v>
      </c>
      <c r="M27" s="4">
        <v>24107.200000000001</v>
      </c>
      <c r="N27" s="4">
        <v>19560</v>
      </c>
      <c r="O27" s="4">
        <v>4039.2</v>
      </c>
      <c r="P27" s="4">
        <v>2982</v>
      </c>
      <c r="Q27" s="4">
        <v>8396</v>
      </c>
      <c r="R27" s="4"/>
      <c r="S27" s="4"/>
      <c r="T27" s="4"/>
      <c r="U27" s="4">
        <v>1939.561723689143</v>
      </c>
      <c r="V27" s="4">
        <v>1589.397725555187</v>
      </c>
      <c r="W27" s="4">
        <v>1382.415455642767</v>
      </c>
      <c r="X27" s="4">
        <v>6808.4459157725551</v>
      </c>
      <c r="Y27" s="4">
        <v>6151.6639822625757</v>
      </c>
      <c r="Z27" s="4">
        <v>7151.6243026788434</v>
      </c>
      <c r="AA27" s="4">
        <v>7318.334603355237</v>
      </c>
      <c r="AB27" s="4">
        <v>8388.1998784006082</v>
      </c>
      <c r="AC27" s="4">
        <v>9468.9857582882996</v>
      </c>
      <c r="AD27" s="4">
        <v>8748.4531503574963</v>
      </c>
      <c r="AE27" s="4">
        <v>9534.4016720505315</v>
      </c>
      <c r="AF27" s="4">
        <v>9425.9156491027443</v>
      </c>
      <c r="AG27" s="4">
        <v>9187.3363403473304</v>
      </c>
      <c r="AH27" s="4">
        <f>SUM(B27:P27)</f>
        <v>153847</v>
      </c>
    </row>
    <row r="28" spans="1:34" x14ac:dyDescent="0.25">
      <c r="A28" s="1">
        <v>4780</v>
      </c>
      <c r="B28" s="4">
        <v>8783</v>
      </c>
      <c r="C28" s="4">
        <v>25577</v>
      </c>
      <c r="D28" s="4"/>
      <c r="E28" s="4">
        <v>7629</v>
      </c>
      <c r="F28" s="4">
        <v>8783</v>
      </c>
      <c r="G28" s="4">
        <v>9247</v>
      </c>
      <c r="H28" s="4"/>
      <c r="I28" s="4">
        <v>11133</v>
      </c>
      <c r="J28" s="4">
        <v>24221</v>
      </c>
      <c r="K28" s="4">
        <v>28016</v>
      </c>
      <c r="L28" s="4">
        <v>15438</v>
      </c>
      <c r="M28" s="4">
        <v>8783</v>
      </c>
      <c r="N28" s="4">
        <v>8783</v>
      </c>
      <c r="O28" s="4"/>
      <c r="P28" s="4"/>
      <c r="Q28" s="4"/>
      <c r="R28" s="4"/>
      <c r="S28" s="4"/>
      <c r="T28" s="4"/>
      <c r="U28" s="4">
        <v>10045.73587813921</v>
      </c>
      <c r="V28" s="4">
        <v>8606.5430923222611</v>
      </c>
      <c r="W28" s="4">
        <v>7611.1379701067044</v>
      </c>
      <c r="X28" s="4">
        <v>8539.1401596804044</v>
      </c>
      <c r="Y28" s="4">
        <v>1458.3794659369919</v>
      </c>
      <c r="Z28" s="4">
        <v>6836.1728181783119</v>
      </c>
      <c r="AA28" s="4">
        <v>9123.4982873895478</v>
      </c>
      <c r="AB28" s="4">
        <v>8194.4956220624099</v>
      </c>
      <c r="AC28" s="4">
        <v>8314.6416459159555</v>
      </c>
      <c r="AD28" s="4">
        <v>8247.6602177021505</v>
      </c>
      <c r="AE28" s="4">
        <v>8817.0502833997725</v>
      </c>
      <c r="AF28" s="4">
        <v>9067.3439330379442</v>
      </c>
      <c r="AG28" s="4">
        <v>3842.2660414569591</v>
      </c>
      <c r="AH28" s="4">
        <f>SUM(B28:P28)</f>
        <v>156393</v>
      </c>
    </row>
    <row r="29" spans="1:34" x14ac:dyDescent="0.25">
      <c r="A29" s="1">
        <v>66829</v>
      </c>
      <c r="B29" s="4"/>
      <c r="C29" s="4"/>
      <c r="D29" s="4"/>
      <c r="E29" s="4">
        <v>7300</v>
      </c>
      <c r="F29" s="4">
        <v>3300</v>
      </c>
      <c r="G29" s="4">
        <v>2800</v>
      </c>
      <c r="H29" s="4">
        <v>6400</v>
      </c>
      <c r="I29" s="4">
        <v>2000</v>
      </c>
      <c r="J29" s="4">
        <v>10500</v>
      </c>
      <c r="K29" s="4">
        <v>8000</v>
      </c>
      <c r="L29" s="4">
        <v>1200</v>
      </c>
      <c r="M29" s="4">
        <v>9000</v>
      </c>
      <c r="N29" s="4">
        <v>16000</v>
      </c>
      <c r="O29" s="4">
        <v>25225</v>
      </c>
      <c r="P29" s="4">
        <v>19100</v>
      </c>
      <c r="Q29" s="4">
        <v>9900</v>
      </c>
      <c r="R29" s="4"/>
      <c r="S29" s="4"/>
      <c r="T29" s="4"/>
      <c r="U29" s="4"/>
      <c r="V29" s="4"/>
      <c r="W29" s="4">
        <v>2466.441431158124</v>
      </c>
      <c r="X29" s="4">
        <v>2233.8307903688678</v>
      </c>
      <c r="Y29" s="4">
        <v>2341.5806627148249</v>
      </c>
      <c r="Z29" s="4">
        <v>3266.4455707491388</v>
      </c>
      <c r="AA29" s="4">
        <v>3359.7618963253931</v>
      </c>
      <c r="AB29" s="4">
        <v>3724.379142890798</v>
      </c>
      <c r="AC29" s="4">
        <v>3801.271717026641</v>
      </c>
      <c r="AD29" s="4">
        <v>5535.4915469781608</v>
      </c>
      <c r="AE29" s="4">
        <v>8174.0200737866226</v>
      </c>
      <c r="AF29" s="4">
        <v>8670.1175020872706</v>
      </c>
      <c r="AG29" s="4">
        <v>8479.7467041573054</v>
      </c>
      <c r="AH29" s="4">
        <f>SUM(B29:P29)</f>
        <v>110825</v>
      </c>
    </row>
    <row r="30" spans="1:34" x14ac:dyDescent="0.25">
      <c r="A30" s="1">
        <v>6166</v>
      </c>
      <c r="B30" s="4">
        <v>17986</v>
      </c>
      <c r="C30" s="4">
        <v>9484</v>
      </c>
      <c r="D30" s="4">
        <v>18680</v>
      </c>
      <c r="E30" s="4">
        <v>26052</v>
      </c>
      <c r="F30" s="4">
        <v>13324</v>
      </c>
      <c r="G30" s="4">
        <v>41979.5</v>
      </c>
      <c r="H30" s="4">
        <v>23118</v>
      </c>
      <c r="I30" s="4">
        <v>20010</v>
      </c>
      <c r="J30" s="4">
        <v>18789</v>
      </c>
      <c r="K30" s="4">
        <v>19010</v>
      </c>
      <c r="L30" s="4">
        <v>28960</v>
      </c>
      <c r="M30" s="4">
        <v>20999</v>
      </c>
      <c r="N30" s="4">
        <v>10941</v>
      </c>
      <c r="O30" s="4">
        <v>31863</v>
      </c>
      <c r="P30" s="4">
        <v>22940.5</v>
      </c>
      <c r="Q30" s="4">
        <v>9720</v>
      </c>
      <c r="R30" s="4"/>
      <c r="S30" s="4"/>
      <c r="T30" s="4">
        <v>5120.7430450407619</v>
      </c>
      <c r="U30" s="4">
        <v>6777.64351870668</v>
      </c>
      <c r="V30" s="4">
        <v>6238.6135639258828</v>
      </c>
      <c r="W30" s="4">
        <v>11586.977148577909</v>
      </c>
      <c r="X30" s="4">
        <v>11486.74841610976</v>
      </c>
      <c r="Y30" s="4">
        <v>9862.3922271255578</v>
      </c>
      <c r="Z30" s="4">
        <v>9851.0348276209024</v>
      </c>
      <c r="AA30" s="4">
        <v>9959.2287473311244</v>
      </c>
      <c r="AB30" s="4">
        <v>9014.4664646148976</v>
      </c>
      <c r="AC30" s="4">
        <v>3839.2033895935601</v>
      </c>
      <c r="AD30" s="4">
        <v>5753.5036774705122</v>
      </c>
      <c r="AE30" s="4">
        <v>7588.5417747197434</v>
      </c>
      <c r="AF30" s="4">
        <v>7451.4604055178334</v>
      </c>
      <c r="AG30" s="4">
        <v>9093.9364326823106</v>
      </c>
      <c r="AH30" s="4">
        <f>SUM(B30:P30)</f>
        <v>324136</v>
      </c>
    </row>
    <row r="31" spans="1:34" x14ac:dyDescent="0.25">
      <c r="A31" s="1">
        <v>11893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v>14200</v>
      </c>
      <c r="O31" s="4">
        <v>24800</v>
      </c>
      <c r="P31" s="4">
        <v>10770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>
        <v>7313.9797648065723</v>
      </c>
      <c r="AG31" s="4">
        <v>7313.9797648065723</v>
      </c>
      <c r="AH31" s="4">
        <f>SUM(B31:P31)</f>
        <v>49770</v>
      </c>
    </row>
    <row r="32" spans="1:34" x14ac:dyDescent="0.25">
      <c r="A32" s="1">
        <v>58180</v>
      </c>
      <c r="B32" s="4"/>
      <c r="C32" s="4"/>
      <c r="D32" s="4"/>
      <c r="E32" s="4"/>
      <c r="F32" s="4"/>
      <c r="G32" s="4">
        <v>460</v>
      </c>
      <c r="H32" s="4">
        <v>920</v>
      </c>
      <c r="I32" s="4"/>
      <c r="J32" s="4"/>
      <c r="K32" s="4">
        <v>25100</v>
      </c>
      <c r="L32" s="4">
        <v>16724</v>
      </c>
      <c r="M32" s="4">
        <v>11796</v>
      </c>
      <c r="N32" s="4"/>
      <c r="O32" s="4">
        <v>15970</v>
      </c>
      <c r="P32" s="4">
        <v>5512</v>
      </c>
      <c r="Q32" s="4">
        <v>1610</v>
      </c>
      <c r="R32" s="4"/>
      <c r="S32" s="4"/>
      <c r="T32" s="4"/>
      <c r="U32" s="4"/>
      <c r="V32" s="4"/>
      <c r="W32" s="4"/>
      <c r="X32" s="4"/>
      <c r="Y32" s="4"/>
      <c r="Z32" s="4"/>
      <c r="AA32" s="4">
        <v>14094.996748255509</v>
      </c>
      <c r="AB32" s="4">
        <v>12167.08362755841</v>
      </c>
      <c r="AC32" s="4">
        <v>10100.186334914821</v>
      </c>
      <c r="AD32" s="4">
        <v>6726.0560013527474</v>
      </c>
      <c r="AE32" s="4">
        <v>5573.6483264255776</v>
      </c>
      <c r="AF32" s="4">
        <v>7179.9852924640454</v>
      </c>
      <c r="AG32" s="4">
        <v>6597.2196264790209</v>
      </c>
      <c r="AH32" s="4">
        <f>SUM(B32:P32)</f>
        <v>76482</v>
      </c>
    </row>
    <row r="33" spans="1:34" x14ac:dyDescent="0.25">
      <c r="A33" s="1">
        <v>58135</v>
      </c>
      <c r="B33" s="4"/>
      <c r="C33" s="4"/>
      <c r="D33" s="4"/>
      <c r="E33" s="4"/>
      <c r="F33" s="4"/>
      <c r="G33" s="4"/>
      <c r="H33" s="4"/>
      <c r="I33" s="4"/>
      <c r="J33" s="4"/>
      <c r="K33" s="4">
        <v>1440</v>
      </c>
      <c r="L33" s="4">
        <v>14286</v>
      </c>
      <c r="M33" s="4">
        <v>14030</v>
      </c>
      <c r="N33" s="4">
        <v>15110</v>
      </c>
      <c r="O33" s="4">
        <v>690</v>
      </c>
      <c r="P33" s="4">
        <v>12085</v>
      </c>
      <c r="Q33" s="4">
        <v>6976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7343.8562985214612</v>
      </c>
      <c r="AD33" s="4">
        <v>6533.9346747066074</v>
      </c>
      <c r="AE33" s="4">
        <v>7360.751809428165</v>
      </c>
      <c r="AF33" s="4">
        <v>6694.6581814657766</v>
      </c>
      <c r="AG33" s="4">
        <v>5642.8445929336031</v>
      </c>
      <c r="AH33" s="4">
        <f>SUM(B33:P33)</f>
        <v>57641</v>
      </c>
    </row>
    <row r="34" spans="1:34" x14ac:dyDescent="0.25">
      <c r="A34" s="1">
        <v>53329</v>
      </c>
      <c r="B34" s="4">
        <v>34475</v>
      </c>
      <c r="C34" s="4">
        <v>32000</v>
      </c>
      <c r="D34" s="4">
        <v>44600</v>
      </c>
      <c r="E34" s="4">
        <v>6580</v>
      </c>
      <c r="F34" s="4">
        <v>37275</v>
      </c>
      <c r="G34" s="4">
        <v>19393.75</v>
      </c>
      <c r="H34" s="4">
        <v>11200</v>
      </c>
      <c r="I34" s="4">
        <v>31400</v>
      </c>
      <c r="J34" s="4">
        <v>10800</v>
      </c>
      <c r="K34" s="4">
        <v>18825</v>
      </c>
      <c r="L34" s="4">
        <v>21812.5</v>
      </c>
      <c r="M34" s="4">
        <v>7205</v>
      </c>
      <c r="N34" s="4">
        <v>12187.5</v>
      </c>
      <c r="O34" s="4">
        <v>24200</v>
      </c>
      <c r="P34" s="4">
        <v>12800</v>
      </c>
      <c r="Q34" s="4">
        <v>28965</v>
      </c>
      <c r="R34" s="4"/>
      <c r="S34" s="4"/>
      <c r="T34" s="4">
        <v>6675.8426434420999</v>
      </c>
      <c r="U34" s="4">
        <v>16168.975114397321</v>
      </c>
      <c r="V34" s="4">
        <v>14437.33588651313</v>
      </c>
      <c r="W34" s="4">
        <v>13753.03762848109</v>
      </c>
      <c r="X34" s="4">
        <v>15131.54817791017</v>
      </c>
      <c r="Y34" s="4">
        <v>15079.31365349288</v>
      </c>
      <c r="Z34" s="4">
        <v>12402.078465338651</v>
      </c>
      <c r="AA34" s="4">
        <v>10761.32573200982</v>
      </c>
      <c r="AB34" s="4">
        <v>7614.2223181633381</v>
      </c>
      <c r="AC34" s="4">
        <v>8964.1192749204329</v>
      </c>
      <c r="AD34" s="4">
        <v>8847.4193506732045</v>
      </c>
      <c r="AE34" s="4">
        <v>6749.4613982648034</v>
      </c>
      <c r="AF34" s="4">
        <v>6495.4775934234949</v>
      </c>
      <c r="AG34" s="4">
        <v>8371.9620858354738</v>
      </c>
      <c r="AH34" s="4">
        <f>SUM(B34:P34)</f>
        <v>324753.75</v>
      </c>
    </row>
    <row r="35" spans="1:34" x14ac:dyDescent="0.25">
      <c r="A35" s="1">
        <v>26854</v>
      </c>
      <c r="B35" s="4">
        <v>33559</v>
      </c>
      <c r="C35" s="4">
        <v>27057</v>
      </c>
      <c r="D35" s="4">
        <v>12768</v>
      </c>
      <c r="E35" s="4">
        <v>11022</v>
      </c>
      <c r="F35" s="4">
        <v>7868</v>
      </c>
      <c r="G35" s="4">
        <v>14744</v>
      </c>
      <c r="H35" s="4">
        <v>10156</v>
      </c>
      <c r="I35" s="4">
        <v>44469</v>
      </c>
      <c r="J35" s="4">
        <v>13832</v>
      </c>
      <c r="K35" s="4">
        <v>14046</v>
      </c>
      <c r="L35" s="4">
        <v>10364</v>
      </c>
      <c r="M35" s="4">
        <v>6852</v>
      </c>
      <c r="N35" s="4">
        <v>22260</v>
      </c>
      <c r="O35" s="4">
        <v>8008</v>
      </c>
      <c r="P35" s="4">
        <v>19460</v>
      </c>
      <c r="Q35" s="4">
        <v>22085</v>
      </c>
      <c r="R35" s="4"/>
      <c r="S35" s="4"/>
      <c r="T35" s="4">
        <v>10635.766748727299</v>
      </c>
      <c r="U35" s="4">
        <v>10980.29794677722</v>
      </c>
      <c r="V35" s="4">
        <v>11200.460334289841</v>
      </c>
      <c r="W35" s="4">
        <v>10131.89298535405</v>
      </c>
      <c r="X35" s="4">
        <v>6837.80884250698</v>
      </c>
      <c r="Y35" s="4">
        <v>13735.77647483631</v>
      </c>
      <c r="Z35" s="4">
        <v>13679.47794934685</v>
      </c>
      <c r="AA35" s="4">
        <v>13468.58858851464</v>
      </c>
      <c r="AB35" s="4">
        <v>13145.550188815479</v>
      </c>
      <c r="AC35" s="4">
        <v>13901.797558829099</v>
      </c>
      <c r="AD35" s="4">
        <v>13652.1969868101</v>
      </c>
      <c r="AE35" s="4">
        <v>5586.4221704653328</v>
      </c>
      <c r="AF35" s="4">
        <v>6272.9540622155528</v>
      </c>
      <c r="AG35" s="4">
        <v>7202.9125891313306</v>
      </c>
      <c r="AH35" s="4">
        <f>SUM(B35:P35)</f>
        <v>256465</v>
      </c>
    </row>
    <row r="36" spans="1:34" x14ac:dyDescent="0.25">
      <c r="A36" s="1">
        <v>13615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1800</v>
      </c>
      <c r="N36" s="4">
        <v>9000</v>
      </c>
      <c r="O36" s="4">
        <v>14050</v>
      </c>
      <c r="P36" s="4"/>
      <c r="Q36" s="4">
        <v>3500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v>6156.3652696484251</v>
      </c>
      <c r="AF36" s="4">
        <v>6156.3652696484251</v>
      </c>
      <c r="AG36" s="4">
        <v>5566.6230038207786</v>
      </c>
      <c r="AH36" s="4">
        <f>SUM(B36:P36)</f>
        <v>24850</v>
      </c>
    </row>
    <row r="37" spans="1:34" x14ac:dyDescent="0.25">
      <c r="A37" s="1">
        <v>370</v>
      </c>
      <c r="B37" s="4">
        <v>1200</v>
      </c>
      <c r="C37" s="4">
        <v>9230</v>
      </c>
      <c r="D37" s="4">
        <v>4160</v>
      </c>
      <c r="E37" s="4">
        <v>9745</v>
      </c>
      <c r="F37" s="4">
        <v>4568</v>
      </c>
      <c r="G37" s="4">
        <v>4085</v>
      </c>
      <c r="H37" s="4">
        <v>6320</v>
      </c>
      <c r="I37" s="4">
        <v>12145</v>
      </c>
      <c r="J37" s="4">
        <v>3195</v>
      </c>
      <c r="K37" s="4"/>
      <c r="L37" s="4">
        <v>14110</v>
      </c>
      <c r="M37" s="4">
        <v>2600</v>
      </c>
      <c r="N37" s="4">
        <v>1600</v>
      </c>
      <c r="O37" s="4">
        <v>200</v>
      </c>
      <c r="P37" s="4">
        <v>9180</v>
      </c>
      <c r="Q37" s="4">
        <v>8640</v>
      </c>
      <c r="R37" s="4"/>
      <c r="S37" s="4"/>
      <c r="T37" s="4">
        <v>4060.9399568736958</v>
      </c>
      <c r="U37" s="4">
        <v>4117.2591510210614</v>
      </c>
      <c r="V37" s="4">
        <v>3629.513300705757</v>
      </c>
      <c r="W37" s="4">
        <v>3319.3177009741021</v>
      </c>
      <c r="X37" s="4">
        <v>2566.0539095402241</v>
      </c>
      <c r="Y37" s="4">
        <v>3370.0685700244539</v>
      </c>
      <c r="Z37" s="4">
        <v>3542.0266326873761</v>
      </c>
      <c r="AA37" s="4">
        <v>3585.7253520034142</v>
      </c>
      <c r="AB37" s="4">
        <v>4892.5088145040681</v>
      </c>
      <c r="AC37" s="4">
        <v>5221.4023499439309</v>
      </c>
      <c r="AD37" s="4">
        <v>5908.8207368306576</v>
      </c>
      <c r="AE37" s="4">
        <v>5577.6052208810906</v>
      </c>
      <c r="AF37" s="4">
        <v>5902.9077580460289</v>
      </c>
      <c r="AG37" s="4">
        <v>5429.4741918532036</v>
      </c>
      <c r="AH37" s="4">
        <f>SUM(B37:P37)</f>
        <v>82338</v>
      </c>
    </row>
    <row r="38" spans="1:34" x14ac:dyDescent="0.25">
      <c r="A38" s="1">
        <v>25879</v>
      </c>
      <c r="B38" s="4">
        <v>37500</v>
      </c>
      <c r="C38" s="4">
        <v>17320</v>
      </c>
      <c r="D38" s="4">
        <v>30440</v>
      </c>
      <c r="E38" s="4">
        <v>21100</v>
      </c>
      <c r="F38" s="4">
        <v>11750</v>
      </c>
      <c r="G38" s="4">
        <v>7970</v>
      </c>
      <c r="H38" s="4">
        <v>5920</v>
      </c>
      <c r="I38" s="4"/>
      <c r="J38" s="4"/>
      <c r="K38" s="4">
        <v>6015</v>
      </c>
      <c r="L38" s="4">
        <v>21700</v>
      </c>
      <c r="M38" s="4">
        <v>9260</v>
      </c>
      <c r="N38" s="4"/>
      <c r="O38" s="4">
        <v>10900</v>
      </c>
      <c r="P38" s="4">
        <v>12090</v>
      </c>
      <c r="Q38" s="4">
        <v>12300</v>
      </c>
      <c r="R38" s="4"/>
      <c r="S38" s="4"/>
      <c r="T38" s="4">
        <v>10240.527330172021</v>
      </c>
      <c r="U38" s="4">
        <v>9127.3143183888806</v>
      </c>
      <c r="V38" s="4">
        <v>10321.144316402129</v>
      </c>
      <c r="W38" s="4">
        <v>11227.273340694381</v>
      </c>
      <c r="X38" s="4">
        <v>9165.5965435971466</v>
      </c>
      <c r="Y38" s="4">
        <v>10211.30403033814</v>
      </c>
      <c r="Z38" s="4">
        <v>6725.1493168057832</v>
      </c>
      <c r="AA38" s="4">
        <v>2726.430434958248</v>
      </c>
      <c r="AB38" s="4">
        <v>7591.5198028238474</v>
      </c>
      <c r="AC38" s="4">
        <v>7480.3959064120818</v>
      </c>
      <c r="AD38" s="4">
        <v>8279.5214233674124</v>
      </c>
      <c r="AE38" s="4">
        <v>6797.6446594880663</v>
      </c>
      <c r="AF38" s="4">
        <v>5887.1826878397424</v>
      </c>
      <c r="AG38" s="4">
        <v>4875.7871159434317</v>
      </c>
      <c r="AH38" s="4">
        <f>SUM(B38:P38)</f>
        <v>191965</v>
      </c>
    </row>
    <row r="39" spans="1:34" x14ac:dyDescent="0.25">
      <c r="A39" s="1">
        <v>13888</v>
      </c>
      <c r="B39" s="4">
        <v>11380</v>
      </c>
      <c r="C39" s="4">
        <v>19480</v>
      </c>
      <c r="D39" s="4">
        <v>15840</v>
      </c>
      <c r="E39" s="4">
        <v>11770</v>
      </c>
      <c r="F39" s="4">
        <v>5350</v>
      </c>
      <c r="G39" s="4">
        <v>24145</v>
      </c>
      <c r="H39" s="4">
        <v>2425</v>
      </c>
      <c r="I39" s="4">
        <v>9190</v>
      </c>
      <c r="J39" s="4">
        <v>16805</v>
      </c>
      <c r="K39" s="4">
        <v>9880</v>
      </c>
      <c r="L39" s="4">
        <v>8662.5</v>
      </c>
      <c r="M39" s="4"/>
      <c r="N39" s="4">
        <v>9190</v>
      </c>
      <c r="O39" s="4">
        <v>22640</v>
      </c>
      <c r="P39" s="4">
        <v>11975</v>
      </c>
      <c r="Q39" s="4">
        <v>12020</v>
      </c>
      <c r="R39" s="4"/>
      <c r="S39" s="4"/>
      <c r="T39" s="4">
        <v>4056.9117975787121</v>
      </c>
      <c r="U39" s="4">
        <v>3817.8560737670559</v>
      </c>
      <c r="V39" s="4">
        <v>5301.8232712907356</v>
      </c>
      <c r="W39" s="4">
        <v>6638.9249255181867</v>
      </c>
      <c r="X39" s="4">
        <v>8318.2093425608527</v>
      </c>
      <c r="Y39" s="4">
        <v>7801.3547968712883</v>
      </c>
      <c r="Z39" s="4">
        <v>7918.9389545990734</v>
      </c>
      <c r="AA39" s="4">
        <v>7949.0335366424679</v>
      </c>
      <c r="AB39" s="4">
        <v>7558.6549315999337</v>
      </c>
      <c r="AC39" s="4">
        <v>5106.4365021020276</v>
      </c>
      <c r="AD39" s="4">
        <v>3414.8455309135138</v>
      </c>
      <c r="AE39" s="4">
        <v>6113.9948069981219</v>
      </c>
      <c r="AF39" s="4">
        <v>5823.1752506686589</v>
      </c>
      <c r="AG39" s="4">
        <v>5661.6715729544048</v>
      </c>
      <c r="AH39" s="4">
        <f>SUM(B39:P39)</f>
        <v>178732.5</v>
      </c>
    </row>
    <row r="40" spans="1:34" x14ac:dyDescent="0.25">
      <c r="A40" s="1">
        <v>26593</v>
      </c>
      <c r="B40" s="4">
        <v>26875</v>
      </c>
      <c r="C40" s="4">
        <v>4800</v>
      </c>
      <c r="D40" s="4"/>
      <c r="E40" s="4">
        <v>5650</v>
      </c>
      <c r="F40" s="4">
        <v>7900</v>
      </c>
      <c r="G40" s="4">
        <v>22815</v>
      </c>
      <c r="H40" s="4">
        <v>3650</v>
      </c>
      <c r="I40" s="4">
        <v>21775</v>
      </c>
      <c r="J40" s="4">
        <v>7300</v>
      </c>
      <c r="K40" s="4">
        <v>7300</v>
      </c>
      <c r="L40" s="4">
        <v>10950</v>
      </c>
      <c r="M40" s="4">
        <v>5300</v>
      </c>
      <c r="N40" s="4">
        <v>3650</v>
      </c>
      <c r="O40" s="4"/>
      <c r="P40" s="4">
        <v>17900</v>
      </c>
      <c r="Q40" s="4">
        <v>10950</v>
      </c>
      <c r="R40" s="4"/>
      <c r="S40" s="4"/>
      <c r="T40" s="4"/>
      <c r="U40" s="4">
        <v>12506.856452895479</v>
      </c>
      <c r="V40" s="4">
        <v>10461.245444496561</v>
      </c>
      <c r="W40" s="4">
        <v>10419.62127430743</v>
      </c>
      <c r="X40" s="4">
        <v>7898.4552287140286</v>
      </c>
      <c r="Y40" s="4">
        <v>9202.2963166809604</v>
      </c>
      <c r="Z40" s="4">
        <v>8485.8529329702615</v>
      </c>
      <c r="AA40" s="4">
        <v>8282.0619413283785</v>
      </c>
      <c r="AB40" s="4">
        <v>8086.8514680725184</v>
      </c>
      <c r="AC40" s="4">
        <v>6545.7317518109967</v>
      </c>
      <c r="AD40" s="4">
        <v>6545.7317518109958</v>
      </c>
      <c r="AE40" s="4">
        <v>2731.5288759227819</v>
      </c>
      <c r="AF40" s="4">
        <v>5661.5589725799</v>
      </c>
      <c r="AG40" s="4">
        <v>5619.4973084787553</v>
      </c>
      <c r="AH40" s="4">
        <f>SUM(B40:P40)</f>
        <v>145865</v>
      </c>
    </row>
    <row r="41" spans="1:34" x14ac:dyDescent="0.25">
      <c r="A41" s="1">
        <v>12127</v>
      </c>
      <c r="B41" s="4"/>
      <c r="C41" s="4"/>
      <c r="D41" s="4"/>
      <c r="E41" s="4">
        <v>10950</v>
      </c>
      <c r="F41" s="4">
        <v>1000</v>
      </c>
      <c r="G41" s="4">
        <v>9150</v>
      </c>
      <c r="H41" s="4">
        <v>7150</v>
      </c>
      <c r="I41" s="4"/>
      <c r="J41" s="4"/>
      <c r="K41" s="4">
        <v>12950</v>
      </c>
      <c r="L41" s="4">
        <v>14950</v>
      </c>
      <c r="M41" s="4">
        <v>7150</v>
      </c>
      <c r="N41" s="4"/>
      <c r="O41" s="4">
        <v>4225</v>
      </c>
      <c r="P41" s="4">
        <v>16300</v>
      </c>
      <c r="Q41" s="4">
        <v>7150</v>
      </c>
      <c r="R41" s="4"/>
      <c r="S41" s="4"/>
      <c r="T41" s="4"/>
      <c r="U41" s="4"/>
      <c r="V41" s="4"/>
      <c r="W41" s="4">
        <v>5301.965044522015</v>
      </c>
      <c r="X41" s="4">
        <v>4329.4293311397678</v>
      </c>
      <c r="Y41" s="4">
        <v>4329.4293311397678</v>
      </c>
      <c r="Z41" s="4">
        <v>4329.4293311397678</v>
      </c>
      <c r="AA41" s="4">
        <v>4992.7238724634744</v>
      </c>
      <c r="AB41" s="4">
        <v>3542.1274210093952</v>
      </c>
      <c r="AC41" s="4">
        <v>4009.9875311526839</v>
      </c>
      <c r="AD41" s="4">
        <v>4051.337227796932</v>
      </c>
      <c r="AE41" s="4">
        <v>4984.8677264296593</v>
      </c>
      <c r="AF41" s="4">
        <v>5199.8076887515754</v>
      </c>
      <c r="AG41" s="4">
        <v>5333.3385416641231</v>
      </c>
      <c r="AH41" s="4">
        <f>SUM(B41:P41)</f>
        <v>83825</v>
      </c>
    </row>
    <row r="42" spans="1:34" x14ac:dyDescent="0.25">
      <c r="A42" s="1">
        <v>79552</v>
      </c>
      <c r="B42" s="4"/>
      <c r="C42" s="4"/>
      <c r="D42" s="4"/>
      <c r="E42" s="4"/>
      <c r="F42" s="4">
        <v>2600</v>
      </c>
      <c r="G42" s="4">
        <v>8350</v>
      </c>
      <c r="H42" s="4">
        <v>7875</v>
      </c>
      <c r="I42" s="4">
        <v>4050</v>
      </c>
      <c r="J42" s="4">
        <v>7800</v>
      </c>
      <c r="K42" s="4">
        <v>11150</v>
      </c>
      <c r="L42" s="4">
        <v>4900</v>
      </c>
      <c r="M42" s="4"/>
      <c r="N42" s="4">
        <v>11650</v>
      </c>
      <c r="O42" s="4">
        <v>1750</v>
      </c>
      <c r="P42" s="4">
        <v>13900</v>
      </c>
      <c r="Q42" s="4">
        <v>1650</v>
      </c>
      <c r="R42" s="4"/>
      <c r="S42" s="4"/>
      <c r="T42" s="4"/>
      <c r="U42" s="4"/>
      <c r="V42" s="4"/>
      <c r="W42" s="4"/>
      <c r="X42" s="4">
        <v>3191.49259751609</v>
      </c>
      <c r="Y42" s="4">
        <v>2833.385416187969</v>
      </c>
      <c r="Z42" s="4">
        <v>2624.3808793694561</v>
      </c>
      <c r="AA42" s="4">
        <v>3114.7398232704231</v>
      </c>
      <c r="AB42" s="4">
        <v>2561.660431569077</v>
      </c>
      <c r="AC42" s="4">
        <v>2811.6054132825971</v>
      </c>
      <c r="AD42" s="4">
        <v>3480.5531169628771</v>
      </c>
      <c r="AE42" s="4">
        <v>4196.575985252739</v>
      </c>
      <c r="AF42" s="4">
        <v>5110.8463095655698</v>
      </c>
      <c r="AG42" s="4">
        <v>5691.28720062518</v>
      </c>
      <c r="AH42" s="4">
        <f>SUM(B42:P42)</f>
        <v>74025</v>
      </c>
    </row>
    <row r="43" spans="1:34" x14ac:dyDescent="0.25">
      <c r="A43" s="1">
        <v>13891</v>
      </c>
      <c r="B43" s="4">
        <v>14375</v>
      </c>
      <c r="C43" s="4">
        <v>2425</v>
      </c>
      <c r="D43" s="4">
        <v>9700</v>
      </c>
      <c r="E43" s="4">
        <v>14550</v>
      </c>
      <c r="F43" s="4"/>
      <c r="G43" s="4">
        <v>4850</v>
      </c>
      <c r="H43" s="4">
        <v>9700</v>
      </c>
      <c r="I43" s="4">
        <v>12125</v>
      </c>
      <c r="J43" s="4">
        <v>12125</v>
      </c>
      <c r="K43" s="4">
        <v>9700</v>
      </c>
      <c r="L43" s="4">
        <v>2425</v>
      </c>
      <c r="M43" s="4">
        <v>2425</v>
      </c>
      <c r="N43" s="4">
        <v>7275</v>
      </c>
      <c r="O43" s="4">
        <v>2425</v>
      </c>
      <c r="P43" s="4">
        <v>14550</v>
      </c>
      <c r="Q43" s="4">
        <v>7275</v>
      </c>
      <c r="R43" s="4"/>
      <c r="S43" s="4"/>
      <c r="T43" s="4">
        <v>6021.9563543198601</v>
      </c>
      <c r="U43" s="4">
        <v>5687.3580568368179</v>
      </c>
      <c r="V43" s="4">
        <v>5687.3580568368179</v>
      </c>
      <c r="W43" s="4">
        <v>5488.0381285118638</v>
      </c>
      <c r="X43" s="4">
        <v>4727.1952572323471</v>
      </c>
      <c r="Y43" s="4">
        <v>3596.856266241396</v>
      </c>
      <c r="Z43" s="4">
        <v>3677.6945903650021</v>
      </c>
      <c r="AA43" s="4">
        <v>2970.0063131246029</v>
      </c>
      <c r="AB43" s="4">
        <v>3984.681605850084</v>
      </c>
      <c r="AC43" s="4">
        <v>4515.1042808186239</v>
      </c>
      <c r="AD43" s="4">
        <v>4449.5060587290654</v>
      </c>
      <c r="AE43" s="4">
        <v>4269.6530889523101</v>
      </c>
      <c r="AF43" s="4">
        <v>5009.0584610949254</v>
      </c>
      <c r="AG43" s="4">
        <v>4788.9912820968884</v>
      </c>
      <c r="AH43" s="4">
        <f>SUM(B43:P43)</f>
        <v>118650</v>
      </c>
    </row>
    <row r="44" spans="1:34" x14ac:dyDescent="0.25">
      <c r="A44" s="1">
        <v>14197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2797</v>
      </c>
      <c r="M44" s="4"/>
      <c r="N44" s="4">
        <v>12040</v>
      </c>
      <c r="O44" s="4">
        <v>5350</v>
      </c>
      <c r="P44" s="4"/>
      <c r="Q44" s="4">
        <v>2435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>
        <v>4773.3104864443922</v>
      </c>
      <c r="AF44" s="4">
        <v>4773.3104864443922</v>
      </c>
      <c r="AG44" s="4">
        <v>4449.6371762201024</v>
      </c>
      <c r="AH44" s="4">
        <f>SUM(B44:P44)</f>
        <v>20187</v>
      </c>
    </row>
    <row r="45" spans="1:34" x14ac:dyDescent="0.25">
      <c r="A45" s="1">
        <v>6814</v>
      </c>
      <c r="B45" s="4"/>
      <c r="C45" s="4">
        <v>1260</v>
      </c>
      <c r="D45" s="4"/>
      <c r="E45" s="4"/>
      <c r="F45" s="4">
        <v>2100</v>
      </c>
      <c r="G45" s="4">
        <v>610</v>
      </c>
      <c r="H45" s="4">
        <v>7990</v>
      </c>
      <c r="I45" s="4">
        <v>1220</v>
      </c>
      <c r="J45" s="4">
        <v>5607.5</v>
      </c>
      <c r="K45" s="4">
        <v>3980</v>
      </c>
      <c r="L45" s="4">
        <v>4040</v>
      </c>
      <c r="M45" s="4">
        <v>2730</v>
      </c>
      <c r="N45" s="4">
        <v>7090</v>
      </c>
      <c r="O45" s="4">
        <v>11420</v>
      </c>
      <c r="P45" s="4">
        <v>13840.5</v>
      </c>
      <c r="Q45" s="4">
        <v>6500</v>
      </c>
      <c r="R45" s="4"/>
      <c r="S45" s="4"/>
      <c r="T45" s="4"/>
      <c r="U45" s="4"/>
      <c r="V45" s="4"/>
      <c r="W45" s="4">
        <v>747.01628719415032</v>
      </c>
      <c r="X45" s="4">
        <v>3388.6772247196</v>
      </c>
      <c r="Y45" s="4">
        <v>3395.536285576502</v>
      </c>
      <c r="Z45" s="4">
        <v>3166.7019515578031</v>
      </c>
      <c r="AA45" s="4">
        <v>2839.000887929883</v>
      </c>
      <c r="AB45" s="4">
        <v>2745.0238690522651</v>
      </c>
      <c r="AC45" s="4">
        <v>2342.5604314510219</v>
      </c>
      <c r="AD45" s="4">
        <v>2068.8739388855961</v>
      </c>
      <c r="AE45" s="4">
        <v>3134.316412712667</v>
      </c>
      <c r="AF45" s="4">
        <v>4522.1674053120441</v>
      </c>
      <c r="AG45" s="4">
        <v>4275.4361229781771</v>
      </c>
      <c r="AH45" s="4">
        <f>SUM(B45:P45)</f>
        <v>61888</v>
      </c>
    </row>
    <row r="46" spans="1:34" x14ac:dyDescent="0.25">
      <c r="A46" s="1">
        <v>22687</v>
      </c>
      <c r="B46" s="4"/>
      <c r="C46" s="4"/>
      <c r="D46" s="4"/>
      <c r="E46" s="4"/>
      <c r="F46" s="4"/>
      <c r="G46" s="4"/>
      <c r="H46" s="4"/>
      <c r="I46" s="4">
        <v>11781.5</v>
      </c>
      <c r="J46" s="4">
        <v>23394.5</v>
      </c>
      <c r="K46" s="4">
        <v>18750</v>
      </c>
      <c r="L46" s="4">
        <v>26250</v>
      </c>
      <c r="M46" s="4"/>
      <c r="N46" s="4"/>
      <c r="O46" s="4">
        <v>18220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>
        <v>5845.1281922070229</v>
      </c>
      <c r="AB46" s="4">
        <v>6316.21269696749</v>
      </c>
      <c r="AC46" s="4">
        <v>6316.21269696749</v>
      </c>
      <c r="AD46" s="4">
        <v>6316.21269696749</v>
      </c>
      <c r="AE46" s="4">
        <v>3846.1291227891279</v>
      </c>
      <c r="AF46" s="4">
        <v>4490.9501593018531</v>
      </c>
      <c r="AG46" s="4"/>
      <c r="AH46" s="4">
        <f>SUM(B46:P46)</f>
        <v>98396</v>
      </c>
    </row>
    <row r="47" spans="1:34" x14ac:dyDescent="0.25">
      <c r="A47" s="1">
        <v>28228</v>
      </c>
      <c r="B47" s="4">
        <v>7250</v>
      </c>
      <c r="C47" s="4">
        <v>9275</v>
      </c>
      <c r="D47" s="4"/>
      <c r="E47" s="4">
        <v>8800</v>
      </c>
      <c r="F47" s="4">
        <v>1050</v>
      </c>
      <c r="G47" s="4">
        <v>22550</v>
      </c>
      <c r="H47" s="4">
        <v>20600</v>
      </c>
      <c r="I47" s="4">
        <v>2000</v>
      </c>
      <c r="J47" s="4">
        <v>2000</v>
      </c>
      <c r="K47" s="4">
        <v>10650</v>
      </c>
      <c r="L47" s="4">
        <v>2000</v>
      </c>
      <c r="M47" s="4"/>
      <c r="N47" s="4">
        <v>2450</v>
      </c>
      <c r="O47" s="4">
        <v>9450</v>
      </c>
      <c r="P47" s="4">
        <v>2000</v>
      </c>
      <c r="Q47" s="4">
        <v>5950</v>
      </c>
      <c r="R47" s="4"/>
      <c r="S47" s="4"/>
      <c r="T47" s="4"/>
      <c r="U47" s="4">
        <v>1058.9892980258739</v>
      </c>
      <c r="V47" s="4">
        <v>3795.6320839442101</v>
      </c>
      <c r="W47" s="4">
        <v>7856.5577704233801</v>
      </c>
      <c r="X47" s="4">
        <v>8969.3296850991046</v>
      </c>
      <c r="Y47" s="4">
        <v>10129.227512500651</v>
      </c>
      <c r="Z47" s="4">
        <v>9776.5535849807529</v>
      </c>
      <c r="AA47" s="4">
        <v>9779.2339509118337</v>
      </c>
      <c r="AB47" s="4">
        <v>9615.3869743586838</v>
      </c>
      <c r="AC47" s="4">
        <v>8250.3030247379393</v>
      </c>
      <c r="AD47" s="4">
        <v>3823.055061073539</v>
      </c>
      <c r="AE47" s="4">
        <v>4351.6376227806468</v>
      </c>
      <c r="AF47" s="4">
        <v>4351.6376227806468</v>
      </c>
      <c r="AG47" s="4">
        <v>3287.2100632603319</v>
      </c>
      <c r="AH47" s="4">
        <f>SUM(B47:P47)</f>
        <v>100075</v>
      </c>
    </row>
    <row r="48" spans="1:34" x14ac:dyDescent="0.25">
      <c r="A48" s="1">
        <v>14767</v>
      </c>
      <c r="B48" s="4">
        <v>31030</v>
      </c>
      <c r="C48" s="4">
        <v>7760</v>
      </c>
      <c r="D48" s="4">
        <v>8780</v>
      </c>
      <c r="E48" s="4">
        <v>3310</v>
      </c>
      <c r="F48" s="4">
        <v>1250</v>
      </c>
      <c r="G48" s="4">
        <v>3660</v>
      </c>
      <c r="H48" s="4">
        <v>2580</v>
      </c>
      <c r="I48" s="4">
        <v>6250</v>
      </c>
      <c r="J48" s="4">
        <v>1530</v>
      </c>
      <c r="K48" s="4">
        <v>2100</v>
      </c>
      <c r="L48" s="4">
        <v>11050</v>
      </c>
      <c r="M48" s="4">
        <v>3550</v>
      </c>
      <c r="N48" s="4">
        <v>4800</v>
      </c>
      <c r="O48" s="4">
        <v>1050</v>
      </c>
      <c r="P48" s="4"/>
      <c r="Q48" s="4"/>
      <c r="R48" s="4"/>
      <c r="S48" s="4"/>
      <c r="T48" s="4">
        <v>13150.385292200879</v>
      </c>
      <c r="U48" s="4">
        <v>12435.55922881369</v>
      </c>
      <c r="V48" s="4">
        <v>11928.727090515569</v>
      </c>
      <c r="W48" s="4">
        <v>11021.134999021961</v>
      </c>
      <c r="X48" s="4">
        <v>3009.894793288744</v>
      </c>
      <c r="Y48" s="4">
        <v>2739.465276290251</v>
      </c>
      <c r="Z48" s="4">
        <v>1813.1703358114739</v>
      </c>
      <c r="AA48" s="4">
        <v>1851.5804060315679</v>
      </c>
      <c r="AB48" s="4">
        <v>3603.6948631462528</v>
      </c>
      <c r="AC48" s="4">
        <v>3609.2713946169279</v>
      </c>
      <c r="AD48" s="4">
        <v>3483.4465691323621</v>
      </c>
      <c r="AE48" s="4">
        <v>3713.6863985353821</v>
      </c>
      <c r="AF48" s="4">
        <v>3922.9134581328749</v>
      </c>
      <c r="AG48" s="4">
        <v>4254.2870534712829</v>
      </c>
      <c r="AH48" s="4">
        <f>SUM(B48:P48)</f>
        <v>88700</v>
      </c>
    </row>
    <row r="49" spans="1:34" x14ac:dyDescent="0.25">
      <c r="A49" s="1">
        <v>59656</v>
      </c>
      <c r="B49" s="4">
        <v>22980</v>
      </c>
      <c r="C49" s="4"/>
      <c r="D49" s="4"/>
      <c r="E49" s="4"/>
      <c r="F49" s="4"/>
      <c r="G49" s="4">
        <v>15575</v>
      </c>
      <c r="H49" s="4">
        <v>10730</v>
      </c>
      <c r="I49" s="4"/>
      <c r="J49" s="4">
        <v>17540</v>
      </c>
      <c r="K49" s="4">
        <v>10550</v>
      </c>
      <c r="L49" s="4"/>
      <c r="M49" s="4">
        <v>4660</v>
      </c>
      <c r="N49" s="4">
        <v>9960</v>
      </c>
      <c r="O49" s="4">
        <v>2650</v>
      </c>
      <c r="P49" s="4">
        <v>2650</v>
      </c>
      <c r="Q49" s="4">
        <v>10600</v>
      </c>
      <c r="R49" s="4"/>
      <c r="S49" s="4"/>
      <c r="T49" s="4"/>
      <c r="U49" s="4"/>
      <c r="V49" s="4"/>
      <c r="W49" s="4"/>
      <c r="X49" s="4"/>
      <c r="Y49" s="4"/>
      <c r="Z49" s="4">
        <v>3505.0285305543521</v>
      </c>
      <c r="AA49" s="4">
        <v>3510.1575819327541</v>
      </c>
      <c r="AB49" s="4">
        <v>3510.1575819327541</v>
      </c>
      <c r="AC49" s="4">
        <v>5265.4534467603071</v>
      </c>
      <c r="AD49" s="4">
        <v>5286.311726210125</v>
      </c>
      <c r="AE49" s="4">
        <v>5817.8148818950913</v>
      </c>
      <c r="AF49" s="4">
        <v>3891.67444681592</v>
      </c>
      <c r="AG49" s="4">
        <v>3906.024833510407</v>
      </c>
      <c r="AH49" s="4">
        <f>SUM(B49:P49)</f>
        <v>97295</v>
      </c>
    </row>
    <row r="50" spans="1:34" x14ac:dyDescent="0.25">
      <c r="A50" s="1">
        <v>53557</v>
      </c>
      <c r="B50" s="4"/>
      <c r="C50" s="4"/>
      <c r="D50" s="4"/>
      <c r="E50" s="4"/>
      <c r="F50" s="4"/>
      <c r="G50" s="4"/>
      <c r="H50" s="4"/>
      <c r="I50" s="4"/>
      <c r="J50" s="4"/>
      <c r="K50" s="4">
        <v>12440</v>
      </c>
      <c r="L50" s="4"/>
      <c r="M50" s="4"/>
      <c r="N50" s="4"/>
      <c r="O50" s="4">
        <v>15980</v>
      </c>
      <c r="P50" s="4">
        <v>19780</v>
      </c>
      <c r="Q50" s="4">
        <v>7990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>
        <v>3670.7674038725659</v>
      </c>
      <c r="AG50" s="4">
        <v>6017.80967905544</v>
      </c>
      <c r="AH50" s="4">
        <f>SUM(B50:P50)</f>
        <v>48200</v>
      </c>
    </row>
    <row r="51" spans="1:34" x14ac:dyDescent="0.25">
      <c r="A51" s="1">
        <v>37705</v>
      </c>
      <c r="B51" s="4">
        <v>11670</v>
      </c>
      <c r="C51" s="4">
        <v>5460</v>
      </c>
      <c r="D51" s="4">
        <v>2430</v>
      </c>
      <c r="E51" s="4">
        <v>4860</v>
      </c>
      <c r="F51" s="4">
        <v>7590</v>
      </c>
      <c r="G51" s="4">
        <v>5940</v>
      </c>
      <c r="H51" s="4">
        <v>4860.5600000000004</v>
      </c>
      <c r="I51" s="4">
        <v>4860</v>
      </c>
      <c r="J51" s="4"/>
      <c r="K51" s="4">
        <v>13490.51</v>
      </c>
      <c r="L51" s="4">
        <v>4500</v>
      </c>
      <c r="M51" s="4">
        <v>10590</v>
      </c>
      <c r="N51" s="4">
        <v>5940</v>
      </c>
      <c r="O51" s="4">
        <v>9040</v>
      </c>
      <c r="P51" s="4">
        <v>12065</v>
      </c>
      <c r="Q51" s="4">
        <v>6880</v>
      </c>
      <c r="R51" s="4"/>
      <c r="S51" s="4"/>
      <c r="T51" s="4">
        <v>4710.3184605714296</v>
      </c>
      <c r="U51" s="4">
        <v>3934.501239039073</v>
      </c>
      <c r="V51" s="4">
        <v>3471.493914728931</v>
      </c>
      <c r="W51" s="4">
        <v>3110.7217811948399</v>
      </c>
      <c r="X51" s="4">
        <v>1687.0347157858571</v>
      </c>
      <c r="Y51" s="4">
        <v>1685.6181454489231</v>
      </c>
      <c r="Z51" s="4">
        <v>1195.3270275200839</v>
      </c>
      <c r="AA51" s="4">
        <v>3610.7117935637011</v>
      </c>
      <c r="AB51" s="4">
        <v>3817.499218884006</v>
      </c>
      <c r="AC51" s="4">
        <v>4130.4421962036949</v>
      </c>
      <c r="AD51" s="4">
        <v>3972.7272272357191</v>
      </c>
      <c r="AE51" s="4">
        <v>3601.859025839296</v>
      </c>
      <c r="AF51" s="4">
        <v>3500.337829412565</v>
      </c>
      <c r="AG51" s="4">
        <v>2894.4851298057602</v>
      </c>
      <c r="AH51" s="4">
        <f>SUM(B51:P51)</f>
        <v>103296.07</v>
      </c>
    </row>
    <row r="52" spans="1:34" x14ac:dyDescent="0.25">
      <c r="A52" s="1">
        <v>19510</v>
      </c>
      <c r="B52" s="4">
        <v>7635</v>
      </c>
      <c r="C52" s="4">
        <v>12076.6</v>
      </c>
      <c r="D52" s="4">
        <v>4178.3999999999996</v>
      </c>
      <c r="E52" s="4">
        <v>13340.4</v>
      </c>
      <c r="F52" s="4">
        <v>3535</v>
      </c>
      <c r="G52" s="4">
        <v>8608.7999999999993</v>
      </c>
      <c r="H52" s="4"/>
      <c r="I52" s="4">
        <v>9606.2000000000007</v>
      </c>
      <c r="J52" s="4">
        <v>12356.2</v>
      </c>
      <c r="K52" s="4"/>
      <c r="L52" s="4">
        <v>9542.4</v>
      </c>
      <c r="M52" s="4"/>
      <c r="N52" s="4">
        <v>4500</v>
      </c>
      <c r="O52" s="4"/>
      <c r="P52" s="4">
        <v>2985</v>
      </c>
      <c r="Q52" s="4">
        <v>4684</v>
      </c>
      <c r="R52" s="4"/>
      <c r="S52" s="4"/>
      <c r="T52" s="4">
        <v>3959.3235398655329</v>
      </c>
      <c r="U52" s="4">
        <v>4204.6450599307427</v>
      </c>
      <c r="V52" s="4">
        <v>4463.6153745590582</v>
      </c>
      <c r="W52" s="4">
        <v>3996.711551096309</v>
      </c>
      <c r="X52" s="4">
        <v>4456.5980689310536</v>
      </c>
      <c r="Y52" s="4">
        <v>4059.073444519081</v>
      </c>
      <c r="Z52" s="4">
        <v>3850.088348596692</v>
      </c>
      <c r="AA52" s="4">
        <v>3685.7473104740461</v>
      </c>
      <c r="AB52" s="4">
        <v>1617.4430273325449</v>
      </c>
      <c r="AC52" s="4">
        <v>1606.4474719081229</v>
      </c>
      <c r="AD52" s="4">
        <v>3274.942690592718</v>
      </c>
      <c r="AE52" s="4">
        <v>3980.434369931671</v>
      </c>
      <c r="AF52" s="4">
        <v>3433.184078956444</v>
      </c>
      <c r="AG52" s="4">
        <v>2846.708992854733</v>
      </c>
      <c r="AH52" s="4">
        <f>SUM(B52:P52)</f>
        <v>88363.999999999985</v>
      </c>
    </row>
    <row r="53" spans="1:34" x14ac:dyDescent="0.25">
      <c r="A53" s="1">
        <v>28198</v>
      </c>
      <c r="B53" s="4">
        <v>4450</v>
      </c>
      <c r="C53" s="4">
        <v>5350</v>
      </c>
      <c r="D53" s="4">
        <v>19200</v>
      </c>
      <c r="E53" s="4"/>
      <c r="F53" s="4">
        <v>7250</v>
      </c>
      <c r="G53" s="4">
        <v>9100</v>
      </c>
      <c r="H53" s="4">
        <v>11800</v>
      </c>
      <c r="I53" s="4">
        <v>6550</v>
      </c>
      <c r="J53" s="4">
        <v>1650</v>
      </c>
      <c r="K53" s="4">
        <v>1650</v>
      </c>
      <c r="L53" s="4">
        <v>6900</v>
      </c>
      <c r="M53" s="4"/>
      <c r="N53" s="4"/>
      <c r="O53" s="4"/>
      <c r="P53" s="4">
        <v>1550</v>
      </c>
      <c r="Q53" s="4">
        <v>1550</v>
      </c>
      <c r="R53" s="4"/>
      <c r="S53" s="4"/>
      <c r="T53" s="4">
        <v>8268.3634011413251</v>
      </c>
      <c r="U53" s="4">
        <v>8268.3634011413251</v>
      </c>
      <c r="V53" s="4">
        <v>6858.3738354413626</v>
      </c>
      <c r="W53" s="4">
        <v>5939.5496462273977</v>
      </c>
      <c r="X53" s="4">
        <v>5394.8354933213668</v>
      </c>
      <c r="Y53" s="4">
        <v>5126.2315593425938</v>
      </c>
      <c r="Z53" s="4">
        <v>3740.755271332248</v>
      </c>
      <c r="AA53" s="4">
        <v>4056.9282304061858</v>
      </c>
      <c r="AB53" s="4">
        <v>4043.6060638989061</v>
      </c>
      <c r="AC53" s="4">
        <v>4247.8523985656566</v>
      </c>
      <c r="AD53" s="4">
        <v>2933.534557492037</v>
      </c>
      <c r="AE53" s="4">
        <v>3031.088913245535</v>
      </c>
      <c r="AF53" s="4">
        <v>3060.364901990175</v>
      </c>
      <c r="AG53" s="4">
        <v>3088.8239401644978</v>
      </c>
      <c r="AH53" s="4">
        <f>SUM(B53:P53)</f>
        <v>75450</v>
      </c>
    </row>
    <row r="54" spans="1:34" x14ac:dyDescent="0.25">
      <c r="A54" s="1">
        <v>58558</v>
      </c>
      <c r="B54" s="4"/>
      <c r="C54" s="4"/>
      <c r="D54" s="4"/>
      <c r="E54" s="4">
        <v>1669</v>
      </c>
      <c r="F54" s="4">
        <v>576</v>
      </c>
      <c r="G54" s="4">
        <v>576</v>
      </c>
      <c r="H54" s="4">
        <v>864</v>
      </c>
      <c r="I54" s="4"/>
      <c r="J54" s="4">
        <v>864</v>
      </c>
      <c r="K54" s="4"/>
      <c r="L54" s="4"/>
      <c r="M54" s="4">
        <v>1331</v>
      </c>
      <c r="N54" s="4"/>
      <c r="O54" s="4">
        <v>2136</v>
      </c>
      <c r="P54" s="4">
        <v>6408</v>
      </c>
      <c r="Q54" s="4"/>
      <c r="R54" s="4"/>
      <c r="S54" s="4"/>
      <c r="T54" s="4"/>
      <c r="U54" s="4"/>
      <c r="V54" s="4"/>
      <c r="W54" s="4">
        <v>631.04384422426097</v>
      </c>
      <c r="X54" s="4">
        <v>516.6568009810768</v>
      </c>
      <c r="Y54" s="4">
        <v>516.6568009810768</v>
      </c>
      <c r="Z54" s="4">
        <v>448.16983387997021</v>
      </c>
      <c r="AA54" s="4">
        <v>166.27687752661231</v>
      </c>
      <c r="AB54" s="4">
        <v>166.2768775266124</v>
      </c>
      <c r="AC54" s="4">
        <v>269.62257571155538</v>
      </c>
      <c r="AD54" s="4"/>
      <c r="AE54" s="4">
        <v>643.44100998718864</v>
      </c>
      <c r="AF54" s="4">
        <v>2728.672998608175</v>
      </c>
      <c r="AG54" s="4">
        <v>2728.672998608175</v>
      </c>
      <c r="AH54" s="4">
        <f>SUM(B54:P54)</f>
        <v>14424</v>
      </c>
    </row>
    <row r="55" spans="1:34" x14ac:dyDescent="0.25">
      <c r="A55" s="1">
        <v>16249</v>
      </c>
      <c r="B55" s="4">
        <v>2626</v>
      </c>
      <c r="C55" s="4">
        <v>3939</v>
      </c>
      <c r="D55" s="4">
        <v>30199</v>
      </c>
      <c r="E55" s="4"/>
      <c r="F55" s="4">
        <v>15756</v>
      </c>
      <c r="G55" s="4">
        <v>10504</v>
      </c>
      <c r="H55" s="4">
        <v>10504</v>
      </c>
      <c r="I55" s="4">
        <v>22321</v>
      </c>
      <c r="J55" s="4">
        <v>7878</v>
      </c>
      <c r="K55" s="4">
        <v>9191</v>
      </c>
      <c r="L55" s="4">
        <v>11817</v>
      </c>
      <c r="M55" s="4">
        <v>7878</v>
      </c>
      <c r="N55" s="4">
        <v>3939</v>
      </c>
      <c r="O55" s="4">
        <v>10504</v>
      </c>
      <c r="P55" s="4">
        <v>7878</v>
      </c>
      <c r="Q55" s="4"/>
      <c r="R55" s="4"/>
      <c r="S55" s="4"/>
      <c r="T55" s="4">
        <v>15554.10930697523</v>
      </c>
      <c r="U55" s="4">
        <v>15554.10930697523</v>
      </c>
      <c r="V55" s="4">
        <v>12819.9731408975</v>
      </c>
      <c r="W55" s="4">
        <v>11164.36109681159</v>
      </c>
      <c r="X55" s="4">
        <v>9886.8115335531711</v>
      </c>
      <c r="Y55" s="4">
        <v>8438.0044856589175</v>
      </c>
      <c r="Z55" s="4">
        <v>5753.2777440342661</v>
      </c>
      <c r="AA55" s="4">
        <v>5424.2422758083621</v>
      </c>
      <c r="AB55" s="4">
        <v>5213.5635190018238</v>
      </c>
      <c r="AC55" s="4">
        <v>5471.7085966512032</v>
      </c>
      <c r="AD55" s="4">
        <v>6324.2454727817149</v>
      </c>
      <c r="AE55" s="4">
        <v>2722.6947496919338</v>
      </c>
      <c r="AF55" s="4">
        <v>2722.6947496919338</v>
      </c>
      <c r="AG55" s="4">
        <v>3022.7530001639288</v>
      </c>
      <c r="AH55" s="4">
        <f>SUM(B55:P55)</f>
        <v>154934</v>
      </c>
    </row>
    <row r="56" spans="1:34" x14ac:dyDescent="0.25">
      <c r="A56" s="1">
        <v>32665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500</v>
      </c>
      <c r="N56" s="4">
        <v>2900</v>
      </c>
      <c r="O56" s="4">
        <v>2600</v>
      </c>
      <c r="P56" s="4">
        <v>5400</v>
      </c>
      <c r="Q56" s="4">
        <v>500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>
        <v>1307.669683062202</v>
      </c>
      <c r="AF56" s="4">
        <v>2007.485989988473</v>
      </c>
      <c r="AG56" s="4">
        <v>2031.501907456648</v>
      </c>
      <c r="AH56" s="4">
        <f>SUM(B56:P56)</f>
        <v>11400</v>
      </c>
    </row>
    <row r="57" spans="1:34" x14ac:dyDescent="0.25">
      <c r="A57" s="1">
        <v>58492</v>
      </c>
      <c r="B57" s="4"/>
      <c r="C57" s="4">
        <v>4272</v>
      </c>
      <c r="D57" s="4"/>
      <c r="E57" s="4"/>
      <c r="F57" s="4">
        <v>755</v>
      </c>
      <c r="G57" s="4"/>
      <c r="H57" s="4"/>
      <c r="I57" s="4"/>
      <c r="J57" s="4">
        <v>855</v>
      </c>
      <c r="K57" s="4"/>
      <c r="L57" s="4"/>
      <c r="M57" s="4">
        <v>4660</v>
      </c>
      <c r="N57" s="4">
        <v>1719</v>
      </c>
      <c r="O57" s="4">
        <v>2465</v>
      </c>
      <c r="P57" s="4">
        <v>1246</v>
      </c>
      <c r="Q57" s="4">
        <v>1331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1994.743174780486</v>
      </c>
      <c r="AE57" s="4">
        <v>1628.9220106152</v>
      </c>
      <c r="AF57" s="4">
        <v>1510.769892030771</v>
      </c>
      <c r="AG57" s="4">
        <v>1412.711470895596</v>
      </c>
      <c r="AH57" s="4">
        <f>SUM(B57:P57)</f>
        <v>15972</v>
      </c>
    </row>
    <row r="58" spans="1:34" x14ac:dyDescent="0.25">
      <c r="A58" s="1">
        <v>3121</v>
      </c>
      <c r="B58" s="4">
        <v>5250</v>
      </c>
      <c r="C58" s="4"/>
      <c r="D58" s="4">
        <v>19075.25</v>
      </c>
      <c r="E58" s="4">
        <v>1824.36</v>
      </c>
      <c r="F58" s="4"/>
      <c r="G58" s="4">
        <v>7764.08</v>
      </c>
      <c r="H58" s="4">
        <v>3648.72</v>
      </c>
      <c r="I58" s="4">
        <v>7297.44</v>
      </c>
      <c r="J58" s="4">
        <v>5473.08</v>
      </c>
      <c r="K58" s="4"/>
      <c r="L58" s="4">
        <v>3648.72</v>
      </c>
      <c r="M58" s="4"/>
      <c r="N58" s="4">
        <v>5473.08</v>
      </c>
      <c r="O58" s="4">
        <v>6789.6</v>
      </c>
      <c r="P58" s="4">
        <v>6255</v>
      </c>
      <c r="Q58" s="4">
        <v>1824.36</v>
      </c>
      <c r="R58" s="4"/>
      <c r="S58" s="4"/>
      <c r="T58" s="4"/>
      <c r="U58" s="4">
        <v>9132.9600236743245</v>
      </c>
      <c r="V58" s="4">
        <v>9132.9600236743245</v>
      </c>
      <c r="W58" s="4">
        <v>7472.2218441477189</v>
      </c>
      <c r="X58" s="4">
        <v>7740.8997723106022</v>
      </c>
      <c r="Y58" s="4">
        <v>6712.9005468202786</v>
      </c>
      <c r="Z58" s="4">
        <v>2492.475513316032</v>
      </c>
      <c r="AA58" s="4">
        <v>1879.103471445896</v>
      </c>
      <c r="AB58" s="4">
        <v>1948.7174404515431</v>
      </c>
      <c r="AC58" s="4">
        <v>1746.6917183063581</v>
      </c>
      <c r="AD58" s="4">
        <v>1489.5837023813119</v>
      </c>
      <c r="AE58" s="4">
        <v>1290.612122676685</v>
      </c>
      <c r="AF58" s="4">
        <v>1372.847799867129</v>
      </c>
      <c r="AG58" s="4">
        <v>2043.797434855034</v>
      </c>
      <c r="AH58" s="4">
        <f>SUM(B58:P58)</f>
        <v>72499.330000000016</v>
      </c>
    </row>
    <row r="59" spans="1:34" x14ac:dyDescent="0.25">
      <c r="A59" s="1">
        <v>9415</v>
      </c>
      <c r="B59" s="4"/>
      <c r="C59" s="4"/>
      <c r="D59" s="4">
        <v>12455.2</v>
      </c>
      <c r="E59" s="4"/>
      <c r="F59" s="4"/>
      <c r="G59" s="4">
        <v>5698.6</v>
      </c>
      <c r="H59" s="4"/>
      <c r="I59" s="4"/>
      <c r="J59" s="4"/>
      <c r="K59" s="4">
        <v>4600</v>
      </c>
      <c r="L59" s="4">
        <v>5585.6</v>
      </c>
      <c r="M59" s="4"/>
      <c r="N59" s="4">
        <v>2250</v>
      </c>
      <c r="O59" s="4">
        <v>3000</v>
      </c>
      <c r="P59" s="4">
        <v>4700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>
        <v>604.3037757066752</v>
      </c>
      <c r="AC59" s="4"/>
      <c r="AD59" s="4">
        <v>1713.6770757642801</v>
      </c>
      <c r="AE59" s="4">
        <v>1511.841098352163</v>
      </c>
      <c r="AF59" s="4">
        <v>1362.254554773082</v>
      </c>
      <c r="AG59" s="4">
        <v>1528.911434103801</v>
      </c>
      <c r="AH59" s="4">
        <f>SUM(B59:P59)</f>
        <v>38289.4</v>
      </c>
    </row>
    <row r="60" spans="1:34" x14ac:dyDescent="0.25">
      <c r="A60" s="1">
        <v>23485</v>
      </c>
      <c r="B60" s="4">
        <v>3400</v>
      </c>
      <c r="C60" s="4">
        <v>7250</v>
      </c>
      <c r="D60" s="4"/>
      <c r="E60" s="4">
        <v>2475</v>
      </c>
      <c r="F60" s="4"/>
      <c r="G60" s="4"/>
      <c r="H60" s="4"/>
      <c r="I60" s="4"/>
      <c r="J60" s="4">
        <v>3300</v>
      </c>
      <c r="K60" s="4">
        <v>6600</v>
      </c>
      <c r="L60" s="4">
        <v>4770</v>
      </c>
      <c r="M60" s="4">
        <v>4770</v>
      </c>
      <c r="N60" s="4"/>
      <c r="O60" s="4"/>
      <c r="P60" s="4"/>
      <c r="Q60" s="4"/>
      <c r="R60" s="4"/>
      <c r="S60" s="4"/>
      <c r="T60" s="4"/>
      <c r="U60" s="4">
        <v>2532.414855429497</v>
      </c>
      <c r="V60" s="4">
        <v>2532.414855429497</v>
      </c>
      <c r="W60" s="4">
        <v>2532.414855429497</v>
      </c>
      <c r="X60" s="4"/>
      <c r="Y60" s="4"/>
      <c r="Z60" s="4"/>
      <c r="AA60" s="4"/>
      <c r="AB60" s="4">
        <v>1653.269488014583</v>
      </c>
      <c r="AC60" s="4">
        <v>1351.2216694532401</v>
      </c>
      <c r="AD60" s="4">
        <v>1351.2216694532401</v>
      </c>
      <c r="AE60" s="4">
        <v>1351.2216694532401</v>
      </c>
      <c r="AF60" s="4">
        <v>1056.550992617015</v>
      </c>
      <c r="AG60" s="4"/>
      <c r="AH60" s="4">
        <f>SUM(B60:P60)</f>
        <v>32565</v>
      </c>
    </row>
    <row r="61" spans="1:34" x14ac:dyDescent="0.25">
      <c r="A61" s="1">
        <v>16432</v>
      </c>
      <c r="B61" s="4"/>
      <c r="C61" s="4">
        <v>144</v>
      </c>
      <c r="D61" s="4">
        <v>324</v>
      </c>
      <c r="E61" s="4"/>
      <c r="F61" s="4">
        <v>360</v>
      </c>
      <c r="G61" s="4">
        <v>144</v>
      </c>
      <c r="H61" s="4">
        <v>144</v>
      </c>
      <c r="I61" s="4"/>
      <c r="J61" s="4"/>
      <c r="K61" s="4"/>
      <c r="L61" s="4"/>
      <c r="M61" s="4">
        <v>1800</v>
      </c>
      <c r="N61" s="4">
        <v>72</v>
      </c>
      <c r="O61" s="4">
        <v>144</v>
      </c>
      <c r="P61" s="4">
        <v>468</v>
      </c>
      <c r="Q61" s="4"/>
      <c r="R61" s="4"/>
      <c r="S61" s="4"/>
      <c r="T61" s="4"/>
      <c r="U61" s="4"/>
      <c r="V61" s="4">
        <v>115.7238091319155</v>
      </c>
      <c r="W61" s="4">
        <v>115.2562362737913</v>
      </c>
      <c r="X61" s="4">
        <v>109.1934063943423</v>
      </c>
      <c r="Y61" s="4">
        <v>115.2562362737913</v>
      </c>
      <c r="Z61" s="4">
        <v>124.7076581449592</v>
      </c>
      <c r="AA61" s="4">
        <v>124.7076581449592</v>
      </c>
      <c r="AB61" s="4"/>
      <c r="AC61" s="4"/>
      <c r="AD61" s="4"/>
      <c r="AE61" s="4">
        <v>977.53976901198246</v>
      </c>
      <c r="AF61" s="4">
        <v>804.64899179704435</v>
      </c>
      <c r="AG61" s="4">
        <v>804.64899179704435</v>
      </c>
      <c r="AH61" s="4">
        <f>SUM(B61:P61)</f>
        <v>3600</v>
      </c>
    </row>
    <row r="62" spans="1:34" x14ac:dyDescent="0.25">
      <c r="A62" s="1">
        <v>9460</v>
      </c>
      <c r="B62" s="4"/>
      <c r="C62" s="4">
        <v>1340</v>
      </c>
      <c r="D62" s="4">
        <v>400</v>
      </c>
      <c r="E62" s="4">
        <v>4230</v>
      </c>
      <c r="F62" s="4">
        <v>3590</v>
      </c>
      <c r="G62" s="4">
        <v>15154</v>
      </c>
      <c r="H62" s="4">
        <v>2250</v>
      </c>
      <c r="I62" s="4">
        <v>3490</v>
      </c>
      <c r="J62" s="4">
        <v>3320</v>
      </c>
      <c r="K62" s="4">
        <v>2995</v>
      </c>
      <c r="L62" s="4"/>
      <c r="M62" s="4"/>
      <c r="N62" s="4">
        <v>1965</v>
      </c>
      <c r="O62" s="4">
        <v>3080</v>
      </c>
      <c r="P62" s="4">
        <v>1435</v>
      </c>
      <c r="Q62" s="4"/>
      <c r="R62" s="4"/>
      <c r="S62" s="4"/>
      <c r="T62" s="4"/>
      <c r="U62" s="4">
        <v>1996.021041973255</v>
      </c>
      <c r="V62" s="4">
        <v>1815.5072752998451</v>
      </c>
      <c r="W62" s="4">
        <v>5920.8098432562419</v>
      </c>
      <c r="X62" s="4">
        <v>5408.6338385954732</v>
      </c>
      <c r="Y62" s="4">
        <v>5226.0211123441386</v>
      </c>
      <c r="Z62" s="4">
        <v>4850.9831993112493</v>
      </c>
      <c r="AA62" s="4">
        <v>4932.9593720875773</v>
      </c>
      <c r="AB62" s="4">
        <v>5450.0643298955656</v>
      </c>
      <c r="AC62" s="4">
        <v>549.01996017146917</v>
      </c>
      <c r="AD62" s="4">
        <v>683.25812594266438</v>
      </c>
      <c r="AE62" s="4">
        <v>599.34686673635179</v>
      </c>
      <c r="AF62" s="4">
        <v>802.69727585602527</v>
      </c>
      <c r="AG62" s="4">
        <v>839.65766833872658</v>
      </c>
      <c r="AH62" s="4">
        <f>SUM(B62:P62)</f>
        <v>43249</v>
      </c>
    </row>
    <row r="63" spans="1:34" x14ac:dyDescent="0.25">
      <c r="A63" s="1">
        <v>20458</v>
      </c>
      <c r="B63" s="4">
        <v>36</v>
      </c>
      <c r="C63" s="4"/>
      <c r="D63" s="4"/>
      <c r="E63" s="4"/>
      <c r="F63" s="4"/>
      <c r="G63" s="4"/>
      <c r="H63" s="4">
        <v>108</v>
      </c>
      <c r="I63" s="4">
        <v>36</v>
      </c>
      <c r="J63" s="4"/>
      <c r="K63" s="4">
        <v>36</v>
      </c>
      <c r="L63" s="4"/>
      <c r="M63" s="4"/>
      <c r="N63" s="4"/>
      <c r="O63" s="4">
        <v>72</v>
      </c>
      <c r="P63" s="4">
        <v>252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>
        <v>41.569219381653063</v>
      </c>
      <c r="AB63" s="4">
        <v>41.569219381653063</v>
      </c>
      <c r="AC63" s="4">
        <v>41.569219381653063</v>
      </c>
      <c r="AD63" s="4"/>
      <c r="AE63" s="4"/>
      <c r="AF63" s="4">
        <v>115.7238091319155</v>
      </c>
      <c r="AG63" s="4"/>
      <c r="AH63" s="4">
        <f>SUM(B63:P63)</f>
        <v>540</v>
      </c>
    </row>
    <row r="64" spans="1:34" x14ac:dyDescent="0.25">
      <c r="A64" s="1">
        <v>16465</v>
      </c>
      <c r="B64" s="4">
        <v>108</v>
      </c>
      <c r="C64" s="4">
        <v>216</v>
      </c>
      <c r="D64" s="4">
        <v>108</v>
      </c>
      <c r="E64" s="4">
        <v>72</v>
      </c>
      <c r="F64" s="4">
        <v>684</v>
      </c>
      <c r="G64" s="4">
        <v>360</v>
      </c>
      <c r="H64" s="4">
        <v>144</v>
      </c>
      <c r="I64" s="4">
        <v>180</v>
      </c>
      <c r="J64" s="4"/>
      <c r="K64" s="4"/>
      <c r="L64" s="4"/>
      <c r="M64" s="4">
        <v>216</v>
      </c>
      <c r="N64" s="4"/>
      <c r="O64" s="4">
        <v>180</v>
      </c>
      <c r="P64" s="4">
        <v>360</v>
      </c>
      <c r="Q64" s="4">
        <v>360</v>
      </c>
      <c r="R64" s="4"/>
      <c r="S64" s="4"/>
      <c r="T64" s="4">
        <v>62.353829072479577</v>
      </c>
      <c r="U64" s="4">
        <v>62.353829072479577</v>
      </c>
      <c r="V64" s="4">
        <v>255.3209744615589</v>
      </c>
      <c r="W64" s="4">
        <v>233.76911686533791</v>
      </c>
      <c r="X64" s="4">
        <v>229.57351763650789</v>
      </c>
      <c r="Y64" s="4">
        <v>231.540925108284</v>
      </c>
      <c r="Z64" s="4">
        <v>245.48727054574539</v>
      </c>
      <c r="AA64" s="4">
        <v>246.80356561443759</v>
      </c>
      <c r="AB64" s="4">
        <v>115.7238091319155</v>
      </c>
      <c r="AC64" s="4">
        <v>36</v>
      </c>
      <c r="AD64" s="4"/>
      <c r="AE64" s="4"/>
      <c r="AF64" s="4">
        <v>95.247047198325262</v>
      </c>
      <c r="AG64" s="4">
        <v>94.678403028356996</v>
      </c>
      <c r="AH64" s="4">
        <f>SUM(B64:P64)</f>
        <v>2628</v>
      </c>
    </row>
    <row r="65" spans="1:34" x14ac:dyDescent="0.25">
      <c r="A65" s="1">
        <v>20476</v>
      </c>
      <c r="B65" s="4">
        <v>288</v>
      </c>
      <c r="C65" s="4">
        <v>324</v>
      </c>
      <c r="D65" s="4">
        <v>144</v>
      </c>
      <c r="E65" s="4">
        <v>288</v>
      </c>
      <c r="F65" s="4">
        <v>432</v>
      </c>
      <c r="G65" s="4">
        <v>288</v>
      </c>
      <c r="H65" s="4">
        <v>144</v>
      </c>
      <c r="I65" s="4">
        <v>288</v>
      </c>
      <c r="J65" s="4">
        <v>432</v>
      </c>
      <c r="K65" s="4"/>
      <c r="L65" s="4"/>
      <c r="M65" s="4">
        <v>288</v>
      </c>
      <c r="N65" s="4">
        <v>144</v>
      </c>
      <c r="O65" s="4">
        <v>144</v>
      </c>
      <c r="P65" s="4">
        <v>144</v>
      </c>
      <c r="Q65" s="4">
        <v>288</v>
      </c>
      <c r="R65" s="4"/>
      <c r="S65" s="4"/>
      <c r="T65" s="4">
        <v>95.247047198325262</v>
      </c>
      <c r="U65" s="4">
        <v>79.824808173900422</v>
      </c>
      <c r="V65" s="4">
        <v>103.08831165558971</v>
      </c>
      <c r="W65" s="4">
        <v>92.251829250156334</v>
      </c>
      <c r="X65" s="4">
        <v>110.95945205344159</v>
      </c>
      <c r="Y65" s="4">
        <v>108.3992619901077</v>
      </c>
      <c r="Z65" s="4">
        <v>108.3992619901077</v>
      </c>
      <c r="AA65" s="4">
        <v>120.4790438209069</v>
      </c>
      <c r="AB65" s="4">
        <v>117.5755076535926</v>
      </c>
      <c r="AC65" s="4">
        <v>117.5755076535926</v>
      </c>
      <c r="AD65" s="4">
        <v>117.5755076535926</v>
      </c>
      <c r="AE65" s="4">
        <v>137.86950351691269</v>
      </c>
      <c r="AF65" s="4">
        <v>72</v>
      </c>
      <c r="AG65" s="4">
        <v>78.872048280743925</v>
      </c>
      <c r="AH65" s="4">
        <f>SUM(B65:P65)</f>
        <v>3348</v>
      </c>
    </row>
    <row r="66" spans="1:34" x14ac:dyDescent="0.25">
      <c r="A66" s="1">
        <v>20779</v>
      </c>
      <c r="B66" s="4"/>
      <c r="C66" s="4"/>
      <c r="D66" s="4">
        <v>216</v>
      </c>
      <c r="E66" s="4">
        <v>72</v>
      </c>
      <c r="F66" s="4">
        <v>288</v>
      </c>
      <c r="G66" s="4">
        <v>108</v>
      </c>
      <c r="H66" s="4">
        <v>72</v>
      </c>
      <c r="I66" s="4"/>
      <c r="J66" s="4"/>
      <c r="K66" s="4"/>
      <c r="L66" s="4">
        <v>180</v>
      </c>
      <c r="M66" s="4"/>
      <c r="N66" s="4">
        <v>72</v>
      </c>
      <c r="O66" s="4"/>
      <c r="P66" s="4">
        <v>144</v>
      </c>
      <c r="Q66" s="4">
        <v>360</v>
      </c>
      <c r="R66" s="4"/>
      <c r="S66" s="4"/>
      <c r="T66" s="4"/>
      <c r="U66" s="4"/>
      <c r="V66" s="4">
        <v>109.98181667894021</v>
      </c>
      <c r="W66" s="4">
        <v>99.136269851149834</v>
      </c>
      <c r="X66" s="4">
        <v>96.598136627990925</v>
      </c>
      <c r="Y66" s="4">
        <v>96.598136627990925</v>
      </c>
      <c r="Z66" s="4">
        <v>103.4021276376845</v>
      </c>
      <c r="AA66" s="4">
        <v>115.7238091319155</v>
      </c>
      <c r="AB66" s="4">
        <v>54.990908339470082</v>
      </c>
      <c r="AC66" s="4"/>
      <c r="AD66" s="4"/>
      <c r="AE66" s="4"/>
      <c r="AF66" s="4">
        <v>54.990908339470082</v>
      </c>
      <c r="AG66" s="4">
        <v>122.52346713997279</v>
      </c>
      <c r="AH66" s="4">
        <f>SUM(B66:P66)</f>
        <v>1152</v>
      </c>
    </row>
    <row r="67" spans="1:34" x14ac:dyDescent="0.25">
      <c r="A67" s="1">
        <v>13294</v>
      </c>
      <c r="B67" s="4">
        <v>155.04</v>
      </c>
      <c r="C67" s="4">
        <v>155.04</v>
      </c>
      <c r="D67" s="4"/>
      <c r="E67" s="4"/>
      <c r="F67" s="4">
        <v>116.28</v>
      </c>
      <c r="G67" s="4"/>
      <c r="H67" s="4"/>
      <c r="I67" s="4">
        <v>77.52</v>
      </c>
      <c r="J67" s="4"/>
      <c r="K67" s="4"/>
      <c r="L67" s="4">
        <v>77.52</v>
      </c>
      <c r="M67" s="4"/>
      <c r="N67" s="4"/>
      <c r="O67" s="4">
        <v>144</v>
      </c>
      <c r="P67" s="4">
        <v>72</v>
      </c>
      <c r="Q67" s="4"/>
      <c r="R67" s="4"/>
      <c r="S67" s="4"/>
      <c r="T67" s="4"/>
      <c r="U67" s="4"/>
      <c r="V67" s="4">
        <v>22.378096433789889</v>
      </c>
      <c r="W67" s="4">
        <v>22.378096433789889</v>
      </c>
      <c r="X67" s="4"/>
      <c r="Y67" s="4"/>
      <c r="Z67" s="4"/>
      <c r="AA67" s="4"/>
      <c r="AB67" s="4"/>
      <c r="AC67" s="4"/>
      <c r="AD67" s="4"/>
      <c r="AE67" s="4"/>
      <c r="AF67" s="4">
        <v>40.070897169891303</v>
      </c>
      <c r="AG67" s="4">
        <v>40.070897169891303</v>
      </c>
      <c r="AH67" s="4">
        <f>SUM(B67:P67)</f>
        <v>797.4</v>
      </c>
    </row>
    <row r="68" spans="1:34" x14ac:dyDescent="0.25">
      <c r="A68" s="1">
        <v>4171</v>
      </c>
      <c r="B68" s="4">
        <v>216</v>
      </c>
      <c r="C68" s="4">
        <v>72</v>
      </c>
      <c r="D68" s="4">
        <v>144</v>
      </c>
      <c r="E68" s="4">
        <v>72</v>
      </c>
      <c r="F68" s="4">
        <v>72</v>
      </c>
      <c r="G68" s="4"/>
      <c r="H68" s="4">
        <v>72</v>
      </c>
      <c r="I68" s="4"/>
      <c r="J68" s="4">
        <v>144</v>
      </c>
      <c r="K68" s="4">
        <v>72</v>
      </c>
      <c r="L68" s="4">
        <v>72</v>
      </c>
      <c r="M68" s="4">
        <v>144</v>
      </c>
      <c r="N68" s="4">
        <v>72</v>
      </c>
      <c r="O68" s="4"/>
      <c r="P68" s="4"/>
      <c r="Q68" s="4"/>
      <c r="R68" s="4"/>
      <c r="S68" s="4"/>
      <c r="T68" s="4">
        <v>72</v>
      </c>
      <c r="U68" s="4">
        <v>68.934751758456343</v>
      </c>
      <c r="V68" s="4">
        <v>64.398757751993941</v>
      </c>
      <c r="W68" s="4">
        <v>64.398757751993941</v>
      </c>
      <c r="X68" s="4">
        <v>32.19937887599697</v>
      </c>
      <c r="Y68" s="4">
        <v>36</v>
      </c>
      <c r="Z68" s="4">
        <v>36</v>
      </c>
      <c r="AA68" s="4">
        <v>36</v>
      </c>
      <c r="AB68" s="4">
        <v>36</v>
      </c>
      <c r="AC68" s="4">
        <v>39.436024140371963</v>
      </c>
      <c r="AD68" s="4">
        <v>39.436024140371963</v>
      </c>
      <c r="AE68" s="4">
        <v>39.436024140371963</v>
      </c>
      <c r="AF68" s="4">
        <v>36</v>
      </c>
      <c r="AG68" s="4">
        <v>41.569219381653049</v>
      </c>
      <c r="AH68" s="4">
        <f>SUM(B68:P68)</f>
        <v>1152</v>
      </c>
    </row>
    <row r="69" spans="1:34" x14ac:dyDescent="0.25">
      <c r="A69" s="1">
        <v>71149</v>
      </c>
      <c r="B69" s="4"/>
      <c r="C69" s="4"/>
      <c r="D69" s="4"/>
      <c r="E69" s="4">
        <v>2300</v>
      </c>
      <c r="F69" s="4">
        <v>4600</v>
      </c>
      <c r="G69" s="4"/>
      <c r="H69" s="4"/>
      <c r="I69" s="4">
        <v>2610</v>
      </c>
      <c r="J69" s="4"/>
      <c r="K69" s="4">
        <v>2300</v>
      </c>
      <c r="L69" s="4">
        <v>2300</v>
      </c>
      <c r="M69" s="4">
        <v>2300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>
        <v>1248.078523170718</v>
      </c>
      <c r="Z69" s="4">
        <v>1248.078523170718</v>
      </c>
      <c r="AA69" s="4">
        <v>1248.078523170718</v>
      </c>
      <c r="AB69" s="4">
        <v>178.97858344878401</v>
      </c>
      <c r="AC69" s="4">
        <v>155</v>
      </c>
      <c r="AD69" s="4">
        <v>155</v>
      </c>
      <c r="AE69" s="4">
        <v>3.814697265625E-6</v>
      </c>
      <c r="AF69" s="4">
        <v>3.814697265625E-6</v>
      </c>
      <c r="AG69" s="4"/>
      <c r="AH69" s="4">
        <f>SUM(B69:P69)</f>
        <v>16410</v>
      </c>
    </row>
    <row r="70" spans="1:34" x14ac:dyDescent="0.25">
      <c r="A70" s="1">
        <v>2854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46120</v>
      </c>
      <c r="P70" s="4">
        <v>11290</v>
      </c>
      <c r="Q70" s="4">
        <v>109020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>
        <v>49532.298890050857</v>
      </c>
      <c r="AH70" s="4">
        <f>SUM(B70:P70)</f>
        <v>57410</v>
      </c>
    </row>
    <row r="71" spans="1:34" x14ac:dyDescent="0.25">
      <c r="A71" s="1">
        <v>6340</v>
      </c>
      <c r="B71" s="4"/>
      <c r="C71" s="4"/>
      <c r="D71" s="4"/>
      <c r="E71" s="4"/>
      <c r="F71" s="4"/>
      <c r="G71" s="4"/>
      <c r="H71" s="4"/>
      <c r="I71" s="4"/>
      <c r="J71" s="4">
        <v>8800</v>
      </c>
      <c r="K71" s="4"/>
      <c r="L71" s="4">
        <v>30130</v>
      </c>
      <c r="M71" s="4"/>
      <c r="N71" s="4"/>
      <c r="O71" s="4"/>
      <c r="P71" s="4">
        <v>367</v>
      </c>
      <c r="Q71" s="4">
        <v>31605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v>17624.908690070799</v>
      </c>
      <c r="AH71" s="4">
        <f>SUM(B71:P71)</f>
        <v>39297</v>
      </c>
    </row>
    <row r="72" spans="1:34" x14ac:dyDescent="0.25">
      <c r="A72" s="1">
        <v>67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1380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f>SUM(B72:P72)</f>
        <v>1380</v>
      </c>
    </row>
    <row r="73" spans="1:34" x14ac:dyDescent="0.25">
      <c r="A73" s="1">
        <v>1339</v>
      </c>
      <c r="B73" s="4">
        <v>10050</v>
      </c>
      <c r="C73" s="4">
        <v>6050</v>
      </c>
      <c r="D73" s="4">
        <v>850</v>
      </c>
      <c r="E73" s="4"/>
      <c r="F73" s="4">
        <v>2350</v>
      </c>
      <c r="G73" s="4"/>
      <c r="H73" s="4">
        <v>750</v>
      </c>
      <c r="I73" s="4"/>
      <c r="J73" s="4"/>
      <c r="K73" s="4">
        <v>19255.599999999999</v>
      </c>
      <c r="L73" s="4"/>
      <c r="M73" s="4"/>
      <c r="N73" s="4"/>
      <c r="O73" s="4"/>
      <c r="P73" s="4"/>
      <c r="Q73" s="4"/>
      <c r="R73" s="4"/>
      <c r="S73" s="4"/>
      <c r="T73" s="4">
        <v>4613.0250378683186</v>
      </c>
      <c r="U73" s="4">
        <v>4613.0250378683186</v>
      </c>
      <c r="V73" s="4">
        <v>4112.0757126622402</v>
      </c>
      <c r="W73" s="4">
        <v>4112.0757126622402</v>
      </c>
      <c r="X73" s="4">
        <v>2477.2296354328291</v>
      </c>
      <c r="Y73" s="4">
        <v>896.28864398324947</v>
      </c>
      <c r="Z73" s="4"/>
      <c r="AA73" s="4">
        <v>10253.58914982131</v>
      </c>
      <c r="AB73" s="4"/>
      <c r="AC73" s="4"/>
      <c r="AD73" s="4"/>
      <c r="AE73" s="4"/>
      <c r="AF73" s="4"/>
      <c r="AG73" s="4"/>
      <c r="AH73" s="4">
        <f>SUM(B73:P73)</f>
        <v>39305.599999999999</v>
      </c>
    </row>
    <row r="74" spans="1:34" x14ac:dyDescent="0.25">
      <c r="A74" s="1">
        <v>2425</v>
      </c>
      <c r="B74" s="4"/>
      <c r="C74" s="4"/>
      <c r="D74" s="4"/>
      <c r="E74" s="4"/>
      <c r="F74" s="4"/>
      <c r="G74" s="4"/>
      <c r="H74" s="4">
        <v>4950</v>
      </c>
      <c r="I74" s="4"/>
      <c r="J74" s="4">
        <v>3300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>
        <f>SUM(B74:P74)</f>
        <v>8250</v>
      </c>
    </row>
    <row r="75" spans="1:34" x14ac:dyDescent="0.25">
      <c r="A75" s="1">
        <v>2521</v>
      </c>
      <c r="B75" s="4"/>
      <c r="C75" s="4">
        <v>144</v>
      </c>
      <c r="D75" s="4"/>
      <c r="E75" s="4">
        <v>72</v>
      </c>
      <c r="F75" s="4"/>
      <c r="G75" s="4"/>
      <c r="H75" s="4"/>
      <c r="I75" s="4"/>
      <c r="J75" s="4">
        <v>108</v>
      </c>
      <c r="K75" s="4"/>
      <c r="L75" s="4">
        <v>216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>
        <f>SUM(B75:P75)</f>
        <v>540</v>
      </c>
    </row>
    <row r="76" spans="1:34" x14ac:dyDescent="0.25">
      <c r="A76" s="1">
        <v>2911</v>
      </c>
      <c r="B76" s="4">
        <v>108</v>
      </c>
      <c r="C76" s="4">
        <v>36</v>
      </c>
      <c r="D76" s="4">
        <v>36</v>
      </c>
      <c r="E76" s="4"/>
      <c r="F76" s="4">
        <v>72</v>
      </c>
      <c r="G76" s="4">
        <v>4908</v>
      </c>
      <c r="H76" s="4"/>
      <c r="I76" s="4"/>
      <c r="J76" s="4"/>
      <c r="K76" s="4"/>
      <c r="L76" s="4">
        <v>252</v>
      </c>
      <c r="M76" s="4"/>
      <c r="N76" s="4"/>
      <c r="O76" s="4"/>
      <c r="P76" s="4">
        <v>216</v>
      </c>
      <c r="Q76" s="4"/>
      <c r="R76" s="4"/>
      <c r="S76" s="4"/>
      <c r="T76" s="4">
        <v>41.569219381653063</v>
      </c>
      <c r="U76" s="4">
        <v>41.569219381653063</v>
      </c>
      <c r="V76" s="4">
        <v>34.467375879228172</v>
      </c>
      <c r="W76" s="4">
        <v>2166.955467931909</v>
      </c>
      <c r="X76" s="4">
        <v>2430.0592585367131</v>
      </c>
      <c r="Y76" s="4">
        <v>2802.516012443105</v>
      </c>
      <c r="Z76" s="4"/>
      <c r="AA76" s="4"/>
      <c r="AB76" s="4"/>
      <c r="AC76" s="4"/>
      <c r="AD76" s="4"/>
      <c r="AE76" s="4"/>
      <c r="AF76" s="4"/>
      <c r="AG76" s="4"/>
      <c r="AH76" s="4">
        <f>SUM(B76:P76)</f>
        <v>5628</v>
      </c>
    </row>
    <row r="77" spans="1:34" x14ac:dyDescent="0.25">
      <c r="A77" s="1">
        <v>4081</v>
      </c>
      <c r="B77" s="4"/>
      <c r="C77" s="4"/>
      <c r="D77" s="4">
        <v>145.6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>
        <f>SUM(B77:P77)</f>
        <v>145.6</v>
      </c>
    </row>
    <row r="78" spans="1:34" x14ac:dyDescent="0.25">
      <c r="A78" s="1">
        <v>4363</v>
      </c>
      <c r="B78" s="4">
        <v>13240.56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>
        <f>SUM(B78:P78)</f>
        <v>13240.56</v>
      </c>
    </row>
    <row r="79" spans="1:34" x14ac:dyDescent="0.25">
      <c r="A79" s="1">
        <v>5947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>
        <v>18428.25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>
        <f>SUM(B79:P79)</f>
        <v>18428.25</v>
      </c>
    </row>
    <row r="80" spans="1:34" x14ac:dyDescent="0.25">
      <c r="A80" s="1">
        <v>6064</v>
      </c>
      <c r="B80" s="4"/>
      <c r="C80" s="4"/>
      <c r="D80" s="4"/>
      <c r="E80" s="4"/>
      <c r="F80" s="4"/>
      <c r="G80" s="4">
        <v>1258.5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>
        <f>SUM(B80:P80)</f>
        <v>1258.5</v>
      </c>
    </row>
    <row r="81" spans="1:34" x14ac:dyDescent="0.25">
      <c r="A81" s="1">
        <v>6721</v>
      </c>
      <c r="B81" s="4"/>
      <c r="C81" s="4"/>
      <c r="D81" s="4">
        <v>4000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f>SUM(B81:P81)</f>
        <v>4000</v>
      </c>
    </row>
    <row r="82" spans="1:34" x14ac:dyDescent="0.25">
      <c r="A82" s="1">
        <v>7441</v>
      </c>
      <c r="B82" s="4"/>
      <c r="C82" s="4">
        <v>158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6461.42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f>SUM(B82:P82)</f>
        <v>6619.42</v>
      </c>
    </row>
    <row r="83" spans="1:34" x14ac:dyDescent="0.25">
      <c r="A83" s="1">
        <v>7765</v>
      </c>
      <c r="B83" s="4"/>
      <c r="C83" s="4"/>
      <c r="D83" s="4">
        <v>7046</v>
      </c>
      <c r="E83" s="4"/>
      <c r="F83" s="4"/>
      <c r="G83" s="4"/>
      <c r="H83" s="4"/>
      <c r="I83" s="4">
        <v>5974</v>
      </c>
      <c r="J83" s="4"/>
      <c r="K83" s="4"/>
      <c r="L83" s="4">
        <v>678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f>SUM(B83:P83)</f>
        <v>13698</v>
      </c>
    </row>
    <row r="84" spans="1:34" x14ac:dyDescent="0.25">
      <c r="A84" s="1">
        <v>7966</v>
      </c>
      <c r="B84" s="4"/>
      <c r="C84" s="4"/>
      <c r="D84" s="4"/>
      <c r="E84" s="4"/>
      <c r="F84" s="4"/>
      <c r="G84" s="4"/>
      <c r="H84" s="4">
        <v>72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f>SUM(B84:P84)</f>
        <v>72</v>
      </c>
    </row>
    <row r="85" spans="1:34" x14ac:dyDescent="0.25">
      <c r="A85" s="1">
        <v>8878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3374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f>SUM(B85:P85)</f>
        <v>3374</v>
      </c>
    </row>
    <row r="86" spans="1:34" x14ac:dyDescent="0.25">
      <c r="A86" s="1">
        <v>8992</v>
      </c>
      <c r="B86" s="4"/>
      <c r="C86" s="4"/>
      <c r="D86" s="4"/>
      <c r="E86" s="4">
        <v>14640</v>
      </c>
      <c r="F86" s="4"/>
      <c r="G86" s="4"/>
      <c r="H86" s="4">
        <v>6340</v>
      </c>
      <c r="I86" s="4">
        <v>6135</v>
      </c>
      <c r="J86" s="4"/>
      <c r="K86" s="4"/>
      <c r="L86" s="4">
        <v>4035</v>
      </c>
      <c r="M86" s="4"/>
      <c r="N86" s="4"/>
      <c r="O86" s="4"/>
      <c r="P86" s="4">
        <v>212</v>
      </c>
      <c r="Q86" s="4"/>
      <c r="R86" s="4"/>
      <c r="S86" s="4"/>
      <c r="T86" s="4"/>
      <c r="U86" s="4"/>
      <c r="V86" s="4"/>
      <c r="W86" s="4"/>
      <c r="X86" s="4"/>
      <c r="Y86" s="4">
        <v>4852.2683698795281</v>
      </c>
      <c r="Z86" s="4">
        <v>4852.2683698795281</v>
      </c>
      <c r="AA86" s="4"/>
      <c r="AB86" s="4">
        <v>1275.7383483039689</v>
      </c>
      <c r="AC86" s="4">
        <v>1275.7383483039689</v>
      </c>
      <c r="AD86" s="4"/>
      <c r="AE86" s="4"/>
      <c r="AF86" s="4"/>
      <c r="AG86" s="4"/>
      <c r="AH86" s="4">
        <f>SUM(B86:P86)</f>
        <v>31362</v>
      </c>
    </row>
    <row r="87" spans="1:34" x14ac:dyDescent="0.25">
      <c r="A87" s="1">
        <v>9064</v>
      </c>
      <c r="B87" s="4">
        <v>29539</v>
      </c>
      <c r="C87" s="4">
        <v>26071</v>
      </c>
      <c r="D87" s="4">
        <v>32103</v>
      </c>
      <c r="E87" s="4">
        <v>35121</v>
      </c>
      <c r="F87" s="4">
        <v>2160</v>
      </c>
      <c r="G87" s="4">
        <v>2592</v>
      </c>
      <c r="H87" s="4"/>
      <c r="I87" s="4">
        <v>7850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3027.2689562266069</v>
      </c>
      <c r="U87" s="4">
        <v>3842.2616169820262</v>
      </c>
      <c r="V87" s="4">
        <v>13193.771303156651</v>
      </c>
      <c r="W87" s="4">
        <v>14931.106076465559</v>
      </c>
      <c r="X87" s="4">
        <v>16066.467511559589</v>
      </c>
      <c r="Y87" s="4">
        <v>16299.20058469126</v>
      </c>
      <c r="Z87" s="4">
        <v>15675.03346886379</v>
      </c>
      <c r="AA87" s="4">
        <v>3167.7880821376102</v>
      </c>
      <c r="AB87" s="4"/>
      <c r="AC87" s="4"/>
      <c r="AD87" s="4"/>
      <c r="AE87" s="4"/>
      <c r="AF87" s="4"/>
      <c r="AG87" s="4"/>
      <c r="AH87" s="4">
        <f>SUM(B87:P87)</f>
        <v>135436</v>
      </c>
    </row>
    <row r="88" spans="1:34" x14ac:dyDescent="0.25">
      <c r="A88" s="1">
        <v>9178</v>
      </c>
      <c r="B88" s="4">
        <v>143225</v>
      </c>
      <c r="C88" s="4">
        <v>74600</v>
      </c>
      <c r="D88" s="4">
        <v>87950</v>
      </c>
      <c r="E88" s="4">
        <v>127425</v>
      </c>
      <c r="F88" s="4">
        <v>6700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36384.380233831107</v>
      </c>
      <c r="U88" s="4">
        <v>32328.180431320288</v>
      </c>
      <c r="V88" s="4">
        <v>53369.8926127831</v>
      </c>
      <c r="W88" s="4">
        <v>53369.8926127831</v>
      </c>
      <c r="X88" s="4">
        <v>50260.55185646758</v>
      </c>
      <c r="Y88" s="4">
        <v>61555.346031031288</v>
      </c>
      <c r="Z88" s="4"/>
      <c r="AA88" s="4"/>
      <c r="AB88" s="4"/>
      <c r="AC88" s="4"/>
      <c r="AD88" s="4"/>
      <c r="AE88" s="4"/>
      <c r="AF88" s="4"/>
      <c r="AG88" s="4"/>
      <c r="AH88" s="4">
        <f>SUM(B88:P88)</f>
        <v>439900</v>
      </c>
    </row>
    <row r="89" spans="1:34" x14ac:dyDescent="0.25">
      <c r="A89" s="1">
        <v>9811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950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f>SUM(B89:P89)</f>
        <v>950</v>
      </c>
    </row>
    <row r="90" spans="1:34" x14ac:dyDescent="0.25">
      <c r="A90" s="1">
        <v>10921</v>
      </c>
      <c r="B90" s="4">
        <v>14736.5</v>
      </c>
      <c r="C90" s="4">
        <v>18491</v>
      </c>
      <c r="D90" s="4">
        <v>6471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6149.4601456821674</v>
      </c>
      <c r="U90" s="4">
        <v>6149.4601456821674</v>
      </c>
      <c r="V90" s="4">
        <v>6149.4601456821674</v>
      </c>
      <c r="W90" s="4">
        <v>6149.4601456821674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f>SUM(B90:P90)</f>
        <v>39698.5</v>
      </c>
    </row>
    <row r="91" spans="1:34" x14ac:dyDescent="0.25">
      <c r="A91" s="1">
        <v>11599</v>
      </c>
      <c r="B91" s="4"/>
      <c r="C91" s="4"/>
      <c r="D91" s="4"/>
      <c r="E91" s="4"/>
      <c r="F91" s="4"/>
      <c r="G91" s="4">
        <v>3190</v>
      </c>
      <c r="H91" s="4"/>
      <c r="I91" s="4"/>
      <c r="J91" s="4"/>
      <c r="K91" s="4"/>
      <c r="L91" s="4"/>
      <c r="M91" s="4"/>
      <c r="N91" s="4">
        <v>19140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f>SUM(B91:P91)</f>
        <v>22330</v>
      </c>
    </row>
    <row r="92" spans="1:34" x14ac:dyDescent="0.25">
      <c r="A92" s="1">
        <v>12259</v>
      </c>
      <c r="B92" s="4"/>
      <c r="C92" s="4">
        <v>3900</v>
      </c>
      <c r="D92" s="4"/>
      <c r="E92" s="4"/>
      <c r="F92" s="4"/>
      <c r="G92" s="4">
        <v>13098</v>
      </c>
      <c r="H92" s="4"/>
      <c r="I92" s="4"/>
      <c r="J92" s="4"/>
      <c r="K92" s="4"/>
      <c r="L92" s="4"/>
      <c r="M92" s="4"/>
      <c r="N92" s="4">
        <v>9900</v>
      </c>
      <c r="O92" s="4">
        <v>18000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f>SUM(B92:P92)</f>
        <v>44898</v>
      </c>
    </row>
    <row r="93" spans="1:34" x14ac:dyDescent="0.25">
      <c r="A93" s="1">
        <v>12793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>
        <v>9675</v>
      </c>
      <c r="P93" s="4">
        <v>17656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f>SUM(B93:P93)</f>
        <v>27331</v>
      </c>
    </row>
    <row r="94" spans="1:34" x14ac:dyDescent="0.25">
      <c r="A94" s="1">
        <v>13168</v>
      </c>
      <c r="B94" s="4">
        <v>11100</v>
      </c>
      <c r="C94" s="4">
        <v>41150</v>
      </c>
      <c r="D94" s="4">
        <v>14175</v>
      </c>
      <c r="E94" s="4">
        <v>11500</v>
      </c>
      <c r="F94" s="4">
        <v>50705</v>
      </c>
      <c r="G94" s="4">
        <v>20300</v>
      </c>
      <c r="H94" s="4">
        <v>25200</v>
      </c>
      <c r="I94" s="4">
        <v>14475</v>
      </c>
      <c r="J94" s="4">
        <v>11375</v>
      </c>
      <c r="K94" s="4">
        <v>3700</v>
      </c>
      <c r="L94" s="4"/>
      <c r="M94" s="4"/>
      <c r="N94" s="4"/>
      <c r="O94" s="4"/>
      <c r="P94" s="4"/>
      <c r="Q94" s="4"/>
      <c r="R94" s="4"/>
      <c r="S94" s="4"/>
      <c r="T94" s="4">
        <v>16533.34383400204</v>
      </c>
      <c r="U94" s="4">
        <v>14510.1885899759</v>
      </c>
      <c r="V94" s="4">
        <v>18785.464926373261</v>
      </c>
      <c r="W94" s="4">
        <v>16947.621268681531</v>
      </c>
      <c r="X94" s="4">
        <v>15587.38806428667</v>
      </c>
      <c r="Y94" s="4">
        <v>14574.30801673502</v>
      </c>
      <c r="Z94" s="4">
        <v>14943.026941241411</v>
      </c>
      <c r="AA94" s="4">
        <v>16340.21585434742</v>
      </c>
      <c r="AB94" s="4">
        <v>8264.9221109457521</v>
      </c>
      <c r="AC94" s="4">
        <v>8911.7081228385541</v>
      </c>
      <c r="AD94" s="4">
        <v>5547.0149630229089</v>
      </c>
      <c r="AE94" s="4"/>
      <c r="AF94" s="4"/>
      <c r="AG94" s="4"/>
      <c r="AH94" s="4">
        <f>SUM(B94:P94)</f>
        <v>203680</v>
      </c>
    </row>
    <row r="95" spans="1:34" x14ac:dyDescent="0.25">
      <c r="A95" s="1">
        <v>14092</v>
      </c>
      <c r="B95" s="4"/>
      <c r="C95" s="4"/>
      <c r="D95" s="4"/>
      <c r="E95" s="4"/>
      <c r="F95" s="4">
        <v>9712.5</v>
      </c>
      <c r="G95" s="4">
        <v>2425</v>
      </c>
      <c r="H95" s="4"/>
      <c r="I95" s="4"/>
      <c r="J95" s="4"/>
      <c r="K95" s="4"/>
      <c r="L95" s="4"/>
      <c r="M95" s="4"/>
      <c r="N95" s="4">
        <v>17180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f>SUM(B95:P95)</f>
        <v>29317.5</v>
      </c>
    </row>
    <row r="96" spans="1:34" x14ac:dyDescent="0.25">
      <c r="A96" s="1">
        <v>14182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>
        <v>216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f>SUM(B96:P96)</f>
        <v>216</v>
      </c>
    </row>
    <row r="97" spans="1:34" x14ac:dyDescent="0.25">
      <c r="A97" s="1">
        <v>14185</v>
      </c>
      <c r="B97" s="4">
        <v>72</v>
      </c>
      <c r="C97" s="4"/>
      <c r="D97" s="4"/>
      <c r="E97" s="4">
        <v>144</v>
      </c>
      <c r="F97" s="4"/>
      <c r="G97" s="4"/>
      <c r="H97" s="4"/>
      <c r="I97" s="4"/>
      <c r="J97" s="4"/>
      <c r="K97" s="4">
        <v>180</v>
      </c>
      <c r="L97" s="4"/>
      <c r="M97" s="4"/>
      <c r="N97" s="4"/>
      <c r="O97" s="4">
        <v>144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f>SUM(B97:P97)</f>
        <v>540</v>
      </c>
    </row>
    <row r="98" spans="1:34" x14ac:dyDescent="0.25">
      <c r="A98" s="1">
        <v>16246</v>
      </c>
      <c r="B98" s="4"/>
      <c r="C98" s="4"/>
      <c r="D98" s="4"/>
      <c r="E98" s="4"/>
      <c r="F98" s="4"/>
      <c r="G98" s="4"/>
      <c r="H98" s="4"/>
      <c r="I98" s="4"/>
      <c r="J98" s="4"/>
      <c r="K98" s="4">
        <v>150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f>SUM(B98:P98)</f>
        <v>150</v>
      </c>
    </row>
    <row r="99" spans="1:34" x14ac:dyDescent="0.25">
      <c r="A99" s="1">
        <v>16879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>
        <v>16875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f>SUM(B99:P99)</f>
        <v>16875</v>
      </c>
    </row>
    <row r="100" spans="1:34" x14ac:dyDescent="0.25">
      <c r="A100" s="1">
        <v>19093</v>
      </c>
      <c r="B100" s="4"/>
      <c r="C100" s="4"/>
      <c r="D100" s="4"/>
      <c r="E100" s="4"/>
      <c r="F100" s="4"/>
      <c r="G100" s="4"/>
      <c r="H100" s="4"/>
      <c r="I100" s="4">
        <v>224.28</v>
      </c>
      <c r="J100" s="4"/>
      <c r="K100" s="4"/>
      <c r="L100" s="4"/>
      <c r="M100" s="4">
        <v>112.14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f>SUM(B100:P100)</f>
        <v>336.42</v>
      </c>
    </row>
    <row r="101" spans="1:34" x14ac:dyDescent="0.25">
      <c r="A101" s="1">
        <v>22021</v>
      </c>
      <c r="B101" s="4">
        <v>12005</v>
      </c>
      <c r="C101" s="4">
        <v>2711.5</v>
      </c>
      <c r="D101" s="4">
        <v>10762</v>
      </c>
      <c r="E101" s="4">
        <v>6282</v>
      </c>
      <c r="F101" s="4">
        <v>2752</v>
      </c>
      <c r="G101" s="4">
        <v>6562.5</v>
      </c>
      <c r="H101" s="4">
        <v>13426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>
        <v>5045.2079821681618</v>
      </c>
      <c r="U101" s="4">
        <v>4265.1332604230174</v>
      </c>
      <c r="V101" s="4">
        <v>4361.9777051241344</v>
      </c>
      <c r="W101" s="4">
        <v>3903.939839017331</v>
      </c>
      <c r="X101" s="4">
        <v>4302.2966851051387</v>
      </c>
      <c r="Y101" s="4">
        <v>4171.9379849178003</v>
      </c>
      <c r="Z101" s="4">
        <v>4464.0987775623116</v>
      </c>
      <c r="AA101" s="4">
        <v>5409.279349722412</v>
      </c>
      <c r="AB101" s="4"/>
      <c r="AC101" s="4"/>
      <c r="AD101" s="4"/>
      <c r="AE101" s="4"/>
      <c r="AF101" s="4"/>
      <c r="AG101" s="4"/>
      <c r="AH101" s="4">
        <f>SUM(B101:P101)</f>
        <v>54501</v>
      </c>
    </row>
    <row r="102" spans="1:34" x14ac:dyDescent="0.25">
      <c r="A102" s="1">
        <v>23137</v>
      </c>
      <c r="B102" s="4">
        <v>4300</v>
      </c>
      <c r="C102" s="4">
        <v>4600</v>
      </c>
      <c r="D102" s="4">
        <v>2300</v>
      </c>
      <c r="E102" s="4">
        <v>5750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>
        <v>1250.333288900737</v>
      </c>
      <c r="U102" s="4">
        <v>1434.907081776842</v>
      </c>
      <c r="V102" s="4">
        <v>1434.907081776842</v>
      </c>
      <c r="W102" s="4">
        <v>1434.907081776842</v>
      </c>
      <c r="X102" s="4">
        <v>1756.654016399739</v>
      </c>
      <c r="Y102" s="4"/>
      <c r="Z102" s="4"/>
      <c r="AA102" s="4"/>
      <c r="AB102" s="4"/>
      <c r="AC102" s="4"/>
      <c r="AD102" s="4"/>
      <c r="AE102" s="4"/>
      <c r="AF102" s="4"/>
      <c r="AG102" s="4"/>
      <c r="AH102" s="4">
        <f>SUM(B102:P102)</f>
        <v>16950</v>
      </c>
    </row>
    <row r="103" spans="1:34" x14ac:dyDescent="0.25">
      <c r="A103" s="1">
        <v>26044</v>
      </c>
      <c r="B103" s="4"/>
      <c r="C103" s="4">
        <v>1000</v>
      </c>
      <c r="D103" s="4">
        <v>2300</v>
      </c>
      <c r="E103" s="4">
        <v>1000</v>
      </c>
      <c r="F103" s="4">
        <v>1150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>
        <v>750.55534994651339</v>
      </c>
      <c r="V103" s="4">
        <v>628.98728127045615</v>
      </c>
      <c r="W103" s="4">
        <v>628.98728127045615</v>
      </c>
      <c r="X103" s="4">
        <v>628.98728127045615</v>
      </c>
      <c r="Y103" s="4">
        <v>711.21960977839558</v>
      </c>
      <c r="Z103" s="4"/>
      <c r="AA103" s="4"/>
      <c r="AB103" s="4"/>
      <c r="AC103" s="4"/>
      <c r="AD103" s="4"/>
      <c r="AE103" s="4"/>
      <c r="AF103" s="4"/>
      <c r="AG103" s="4"/>
      <c r="AH103" s="4">
        <f>SUM(B103:P103)</f>
        <v>5450</v>
      </c>
    </row>
    <row r="104" spans="1:34" x14ac:dyDescent="0.25">
      <c r="A104" s="1">
        <v>26236</v>
      </c>
      <c r="B104" s="4"/>
      <c r="C104" s="4"/>
      <c r="D104" s="4"/>
      <c r="E104" s="4"/>
      <c r="F104" s="4"/>
      <c r="G104" s="4"/>
      <c r="H104" s="4">
        <v>3200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>
        <f>SUM(B104:P104)</f>
        <v>3200</v>
      </c>
    </row>
    <row r="105" spans="1:34" x14ac:dyDescent="0.25">
      <c r="A105" s="1">
        <v>26740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>
        <v>5800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>
        <f>SUM(B105:P105)</f>
        <v>5800</v>
      </c>
    </row>
    <row r="106" spans="1:34" x14ac:dyDescent="0.25">
      <c r="A106" s="1">
        <v>32296</v>
      </c>
      <c r="B106" s="4"/>
      <c r="C106" s="4">
        <v>28189</v>
      </c>
      <c r="D106" s="4">
        <v>31420</v>
      </c>
      <c r="E106" s="4">
        <v>8272</v>
      </c>
      <c r="F106" s="4">
        <v>58480</v>
      </c>
      <c r="G106" s="4">
        <v>23583.599999999999</v>
      </c>
      <c r="H106" s="4"/>
      <c r="I106" s="4">
        <v>360</v>
      </c>
      <c r="J106" s="4"/>
      <c r="K106" s="4"/>
      <c r="L106" s="4"/>
      <c r="M106" s="4"/>
      <c r="N106" s="4"/>
      <c r="O106" s="4"/>
      <c r="P106" s="4">
        <v>6030</v>
      </c>
      <c r="Q106" s="4"/>
      <c r="R106" s="4"/>
      <c r="S106" s="4"/>
      <c r="T106" s="4"/>
      <c r="U106" s="4">
        <v>12536.321589684911</v>
      </c>
      <c r="V106" s="4">
        <v>20642.972369549891</v>
      </c>
      <c r="W106" s="4">
        <v>18232.4030240668</v>
      </c>
      <c r="X106" s="4">
        <v>18232.4030240668</v>
      </c>
      <c r="Y106" s="4">
        <v>22635.285619404051</v>
      </c>
      <c r="Z106" s="4">
        <v>25743.79671636127</v>
      </c>
      <c r="AA106" s="4">
        <v>29254.711101860728</v>
      </c>
      <c r="AB106" s="4"/>
      <c r="AC106" s="4"/>
      <c r="AD106" s="4"/>
      <c r="AE106" s="4"/>
      <c r="AF106" s="4"/>
      <c r="AG106" s="4"/>
      <c r="AH106" s="4">
        <f>SUM(B106:P106)</f>
        <v>156334.6</v>
      </c>
    </row>
    <row r="107" spans="1:34" x14ac:dyDescent="0.25">
      <c r="A107" s="1">
        <v>32299</v>
      </c>
      <c r="B107" s="4">
        <v>66120</v>
      </c>
      <c r="C107" s="4">
        <v>5005</v>
      </c>
      <c r="D107" s="4"/>
      <c r="E107" s="4">
        <v>11943.6</v>
      </c>
      <c r="F107" s="4"/>
      <c r="G107" s="4"/>
      <c r="H107" s="4">
        <v>6310.2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>
        <v>33462.092263535073</v>
      </c>
      <c r="V107" s="4">
        <v>33462.092263535073</v>
      </c>
      <c r="W107" s="4">
        <v>33462.092263535073</v>
      </c>
      <c r="X107" s="4">
        <v>3687.43163914039</v>
      </c>
      <c r="Y107" s="4"/>
      <c r="Z107" s="4"/>
      <c r="AA107" s="4"/>
      <c r="AB107" s="4"/>
      <c r="AC107" s="4"/>
      <c r="AD107" s="4"/>
      <c r="AE107" s="4"/>
      <c r="AF107" s="4"/>
      <c r="AG107" s="4"/>
      <c r="AH107" s="4">
        <f>SUM(B107:P107)</f>
        <v>89378.8</v>
      </c>
    </row>
    <row r="108" spans="1:34" x14ac:dyDescent="0.25">
      <c r="A108" s="1">
        <v>32506</v>
      </c>
      <c r="B108" s="4"/>
      <c r="C108" s="4"/>
      <c r="D108" s="4">
        <v>3375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f>SUM(B108:P108)</f>
        <v>3375</v>
      </c>
    </row>
    <row r="109" spans="1:34" x14ac:dyDescent="0.25">
      <c r="A109" s="1">
        <v>32560</v>
      </c>
      <c r="B109" s="4"/>
      <c r="C109" s="4"/>
      <c r="D109" s="4"/>
      <c r="E109" s="4">
        <v>1260</v>
      </c>
      <c r="F109" s="4"/>
      <c r="G109" s="4">
        <v>67214.399999999994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>
        <f>SUM(B109:P109)</f>
        <v>68474.399999999994</v>
      </c>
    </row>
    <row r="110" spans="1:34" x14ac:dyDescent="0.25">
      <c r="A110" s="1">
        <v>32614</v>
      </c>
      <c r="B110" s="4">
        <v>37159</v>
      </c>
      <c r="C110" s="4">
        <v>12477</v>
      </c>
      <c r="D110" s="4">
        <v>17157</v>
      </c>
      <c r="E110" s="4">
        <v>23804</v>
      </c>
      <c r="F110" s="4">
        <v>10355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>
        <v>13109.68807154973</v>
      </c>
      <c r="U110" s="4">
        <v>10731.663007971631</v>
      </c>
      <c r="V110" s="4">
        <v>10798.43321042456</v>
      </c>
      <c r="W110" s="4">
        <v>10798.43321042456</v>
      </c>
      <c r="X110" s="4">
        <v>5958.4088130417267</v>
      </c>
      <c r="Y110" s="4">
        <v>6724.6488631997208</v>
      </c>
      <c r="Z110" s="4"/>
      <c r="AA110" s="4"/>
      <c r="AB110" s="4"/>
      <c r="AC110" s="4"/>
      <c r="AD110" s="4"/>
      <c r="AE110" s="4"/>
      <c r="AF110" s="4"/>
      <c r="AG110" s="4"/>
      <c r="AH110" s="4">
        <f>SUM(B110:P110)</f>
        <v>100952</v>
      </c>
    </row>
    <row r="111" spans="1:34" x14ac:dyDescent="0.25">
      <c r="A111" s="1">
        <v>37687</v>
      </c>
      <c r="B111" s="4">
        <v>11995</v>
      </c>
      <c r="C111" s="4">
        <v>3885</v>
      </c>
      <c r="D111" s="4"/>
      <c r="E111" s="4"/>
      <c r="F111" s="4">
        <v>6221.56</v>
      </c>
      <c r="G111" s="4"/>
      <c r="H111" s="4">
        <v>510</v>
      </c>
      <c r="I111" s="4">
        <v>3324.85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>
        <v>4174.6102027055567</v>
      </c>
      <c r="W111" s="4">
        <v>4174.6102027055567</v>
      </c>
      <c r="X111" s="4">
        <v>2871.4704498798751</v>
      </c>
      <c r="Y111" s="4">
        <v>2855.8777687487491</v>
      </c>
      <c r="Z111" s="4">
        <v>2855.8777687487491</v>
      </c>
      <c r="AA111" s="4">
        <v>2855.8777687487491</v>
      </c>
      <c r="AB111" s="4"/>
      <c r="AC111" s="4"/>
      <c r="AD111" s="4"/>
      <c r="AE111" s="4"/>
      <c r="AF111" s="4"/>
      <c r="AG111" s="4"/>
      <c r="AH111" s="4">
        <f>SUM(B111:P111)</f>
        <v>25936.41</v>
      </c>
    </row>
    <row r="112" spans="1:34" x14ac:dyDescent="0.25">
      <c r="A112" s="1">
        <v>37702</v>
      </c>
      <c r="B112" s="4"/>
      <c r="C112" s="4"/>
      <c r="D112" s="4"/>
      <c r="E112" s="4"/>
      <c r="F112" s="4"/>
      <c r="G112" s="4"/>
      <c r="H112" s="4"/>
      <c r="I112" s="4"/>
      <c r="J112" s="4"/>
      <c r="K112" s="4">
        <v>1560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f>SUM(B112:P112)</f>
        <v>1560</v>
      </c>
    </row>
    <row r="113" spans="1:34" x14ac:dyDescent="0.25">
      <c r="A113" s="1">
        <v>38044</v>
      </c>
      <c r="B113" s="4">
        <v>1820</v>
      </c>
      <c r="C113" s="4">
        <v>1920</v>
      </c>
      <c r="D113" s="4">
        <v>6345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>
        <v>2584.1262224073598</v>
      </c>
      <c r="U113" s="4">
        <v>2584.1262224073598</v>
      </c>
      <c r="V113" s="4">
        <v>2584.1262224073598</v>
      </c>
      <c r="W113" s="4">
        <v>2584.1262224073598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f>SUM(B113:P113)</f>
        <v>10085</v>
      </c>
    </row>
    <row r="114" spans="1:34" x14ac:dyDescent="0.25">
      <c r="A114" s="1">
        <v>38083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>
        <v>144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>
        <f>SUM(B114:P114)</f>
        <v>0</v>
      </c>
    </row>
    <row r="115" spans="1:34" x14ac:dyDescent="0.25">
      <c r="A115" s="1">
        <v>40096</v>
      </c>
      <c r="B115" s="4"/>
      <c r="C115" s="4"/>
      <c r="D115" s="4"/>
      <c r="E115" s="4"/>
      <c r="F115" s="4"/>
      <c r="G115" s="4"/>
      <c r="H115" s="4"/>
      <c r="I115" s="4">
        <v>3900</v>
      </c>
      <c r="J115" s="4"/>
      <c r="K115" s="4"/>
      <c r="L115" s="4"/>
      <c r="M115" s="4"/>
      <c r="N115" s="4"/>
      <c r="O115" s="4">
        <v>5121</v>
      </c>
      <c r="P115" s="4"/>
      <c r="Q115" s="4">
        <v>7842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>
        <f>SUM(B115:P115)</f>
        <v>9021</v>
      </c>
    </row>
    <row r="116" spans="1:34" x14ac:dyDescent="0.25">
      <c r="A116" s="1">
        <v>40171</v>
      </c>
      <c r="B116" s="4"/>
      <c r="C116" s="4"/>
      <c r="D116" s="4">
        <v>1515</v>
      </c>
      <c r="E116" s="4"/>
      <c r="F116" s="4"/>
      <c r="G116" s="4"/>
      <c r="H116" s="4">
        <v>1535</v>
      </c>
      <c r="I116" s="4"/>
      <c r="J116" s="4"/>
      <c r="K116" s="4"/>
      <c r="L116" s="4"/>
      <c r="M116" s="4"/>
      <c r="N116" s="4"/>
      <c r="O116" s="4"/>
      <c r="P116" s="4">
        <v>2540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f>SUM(B116:P116)</f>
        <v>5590</v>
      </c>
    </row>
    <row r="117" spans="1:34" x14ac:dyDescent="0.25">
      <c r="A117" s="1">
        <v>42634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>
        <v>1600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>
        <f>SUM(B117:P117)</f>
        <v>1600</v>
      </c>
    </row>
    <row r="118" spans="1:34" x14ac:dyDescent="0.25">
      <c r="A118" s="1">
        <v>42667</v>
      </c>
      <c r="B118" s="4"/>
      <c r="C118" s="4"/>
      <c r="D118" s="4"/>
      <c r="E118" s="4">
        <v>427.7</v>
      </c>
      <c r="F118" s="4">
        <v>24730</v>
      </c>
      <c r="G118" s="4">
        <v>14630</v>
      </c>
      <c r="H118" s="4">
        <v>23509</v>
      </c>
      <c r="I118" s="4">
        <v>9075</v>
      </c>
      <c r="J118" s="4">
        <v>6980</v>
      </c>
      <c r="K118" s="4"/>
      <c r="L118" s="4"/>
      <c r="M118" s="4"/>
      <c r="N118" s="4">
        <v>29567</v>
      </c>
      <c r="O118" s="4">
        <v>8250</v>
      </c>
      <c r="P118" s="4"/>
      <c r="Q118" s="4"/>
      <c r="R118" s="4"/>
      <c r="S118" s="4"/>
      <c r="T118" s="4"/>
      <c r="U118" s="4"/>
      <c r="V118" s="4"/>
      <c r="W118" s="4">
        <v>12208.720316369499</v>
      </c>
      <c r="X118" s="4">
        <v>11207.850679583191</v>
      </c>
      <c r="Y118" s="4">
        <v>10164.7533308979</v>
      </c>
      <c r="Z118" s="4">
        <v>9592.6338177617654</v>
      </c>
      <c r="AA118" s="4">
        <v>8117.2555522171406</v>
      </c>
      <c r="AB118" s="4">
        <v>7383.282851595668</v>
      </c>
      <c r="AC118" s="4">
        <v>8999.4187034496845</v>
      </c>
      <c r="AD118" s="4">
        <v>12479.87485247081</v>
      </c>
      <c r="AE118" s="4">
        <v>12689.89071400275</v>
      </c>
      <c r="AF118" s="4"/>
      <c r="AG118" s="4"/>
      <c r="AH118" s="4">
        <f>SUM(B118:P118)</f>
        <v>117168.7</v>
      </c>
    </row>
    <row r="119" spans="1:34" x14ac:dyDescent="0.25">
      <c r="A119" s="1">
        <v>50479</v>
      </c>
      <c r="B119" s="4"/>
      <c r="C119" s="4"/>
      <c r="D119" s="4"/>
      <c r="E119" s="4"/>
      <c r="F119" s="4"/>
      <c r="G119" s="4"/>
      <c r="H119" s="4"/>
      <c r="I119" s="4">
        <v>8828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>
        <f>SUM(B119:P119)</f>
        <v>8828</v>
      </c>
    </row>
    <row r="120" spans="1:34" x14ac:dyDescent="0.25">
      <c r="A120" s="1">
        <v>52069</v>
      </c>
      <c r="B120" s="4"/>
      <c r="C120" s="4"/>
      <c r="D120" s="4"/>
      <c r="E120" s="4"/>
      <c r="F120" s="4"/>
      <c r="G120" s="4"/>
      <c r="H120" s="4">
        <v>2275</v>
      </c>
      <c r="I120" s="4"/>
      <c r="J120" s="4"/>
      <c r="K120" s="4"/>
      <c r="L120" s="4"/>
      <c r="M120" s="4"/>
      <c r="N120" s="4"/>
      <c r="O120" s="4"/>
      <c r="P120" s="4">
        <v>6525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>
        <f>SUM(B120:P120)</f>
        <v>8800</v>
      </c>
    </row>
    <row r="121" spans="1:34" x14ac:dyDescent="0.25">
      <c r="A121" s="1">
        <v>53140</v>
      </c>
      <c r="B121" s="4"/>
      <c r="C121" s="4"/>
      <c r="D121" s="4"/>
      <c r="E121" s="4">
        <v>200</v>
      </c>
      <c r="F121" s="4">
        <v>1320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>
        <v>550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>
        <f>SUM(B121:P121)</f>
        <v>1520</v>
      </c>
    </row>
    <row r="122" spans="1:34" x14ac:dyDescent="0.25">
      <c r="A122" s="1">
        <v>53542</v>
      </c>
      <c r="B122" s="4">
        <v>2618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>
        <f>SUM(B122:P122)</f>
        <v>2618</v>
      </c>
    </row>
    <row r="123" spans="1:34" x14ac:dyDescent="0.25">
      <c r="A123" s="1">
        <v>56062</v>
      </c>
      <c r="B123" s="4"/>
      <c r="C123" s="4"/>
      <c r="D123" s="4"/>
      <c r="E123" s="4"/>
      <c r="F123" s="4"/>
      <c r="G123" s="4"/>
      <c r="H123" s="4"/>
      <c r="I123" s="4">
        <v>105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>
        <f>SUM(B123:P123)</f>
        <v>105</v>
      </c>
    </row>
    <row r="124" spans="1:34" x14ac:dyDescent="0.25">
      <c r="A124" s="1">
        <v>67261</v>
      </c>
      <c r="B124" s="4"/>
      <c r="C124" s="4"/>
      <c r="D124" s="4"/>
      <c r="E124" s="4">
        <v>21818.75</v>
      </c>
      <c r="F124" s="4"/>
      <c r="G124" s="4"/>
      <c r="H124" s="4"/>
      <c r="I124" s="4">
        <v>910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>
        <f>SUM(B124:P124)</f>
        <v>22728.75</v>
      </c>
    </row>
    <row r="125" spans="1:34" x14ac:dyDescent="0.25">
      <c r="A125" s="1">
        <v>78034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>
        <v>4601</v>
      </c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>
        <f>SUM(B125:P125)</f>
        <v>0</v>
      </c>
    </row>
    <row r="126" spans="1:34" x14ac:dyDescent="0.25">
      <c r="A126" s="1">
        <v>79336</v>
      </c>
      <c r="B126" s="4"/>
      <c r="C126" s="4"/>
      <c r="D126" s="4"/>
      <c r="E126" s="4"/>
      <c r="F126" s="4">
        <v>2020</v>
      </c>
      <c r="G126" s="4"/>
      <c r="H126" s="4">
        <v>1900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f>SUM(B126:P126)</f>
        <v>3920</v>
      </c>
    </row>
    <row r="127" spans="1:34" x14ac:dyDescent="0.25">
      <c r="A127" s="1">
        <v>79825</v>
      </c>
      <c r="B127" s="4"/>
      <c r="C127" s="4"/>
      <c r="D127" s="4"/>
      <c r="E127" s="4">
        <v>1976</v>
      </c>
      <c r="F127" s="4">
        <v>2650</v>
      </c>
      <c r="G127" s="4"/>
      <c r="H127" s="4"/>
      <c r="I127" s="4">
        <v>2550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>
        <v>363.71967227522902</v>
      </c>
      <c r="Z127" s="4">
        <v>363.71967227522902</v>
      </c>
      <c r="AA127" s="4"/>
      <c r="AB127" s="4"/>
      <c r="AC127" s="4"/>
      <c r="AD127" s="4"/>
      <c r="AE127" s="4"/>
      <c r="AF127" s="4"/>
      <c r="AG127" s="4"/>
      <c r="AH127" s="4">
        <f>SUM(B127:P127)</f>
        <v>7176</v>
      </c>
    </row>
    <row r="128" spans="1:34" x14ac:dyDescent="0.25">
      <c r="A128" s="1">
        <v>80959</v>
      </c>
      <c r="B128" s="4">
        <v>50777</v>
      </c>
      <c r="C128" s="4">
        <v>23875</v>
      </c>
      <c r="D128" s="4">
        <v>74158.5</v>
      </c>
      <c r="E128" s="4">
        <v>60534</v>
      </c>
      <c r="F128" s="4">
        <v>46714</v>
      </c>
      <c r="G128" s="4">
        <v>22112</v>
      </c>
      <c r="H128" s="4">
        <v>18202.5</v>
      </c>
      <c r="I128" s="4">
        <v>4426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25162.281688074319</v>
      </c>
      <c r="U128" s="4">
        <v>21259.41134484129</v>
      </c>
      <c r="V128" s="4">
        <v>18582.07700850473</v>
      </c>
      <c r="W128" s="4">
        <v>20429.560905095339</v>
      </c>
      <c r="X128" s="4">
        <v>23166.50188022928</v>
      </c>
      <c r="Y128" s="4">
        <v>27063.491394619919</v>
      </c>
      <c r="Z128" s="4">
        <v>22728.413669897858</v>
      </c>
      <c r="AA128" s="4">
        <v>17617.012891780669</v>
      </c>
      <c r="AB128" s="4">
        <v>9290.4138632247978</v>
      </c>
      <c r="AC128" s="4"/>
      <c r="AD128" s="4"/>
      <c r="AE128" s="4"/>
      <c r="AF128" s="4"/>
      <c r="AG128" s="4"/>
      <c r="AH128" s="4">
        <f>SUM(B128:P128)</f>
        <v>300799</v>
      </c>
    </row>
    <row r="129" spans="1:34" x14ac:dyDescent="0.25">
      <c r="A129" s="1">
        <v>82129</v>
      </c>
      <c r="B129" s="4"/>
      <c r="C129" s="4"/>
      <c r="D129" s="4"/>
      <c r="E129" s="4">
        <v>5000</v>
      </c>
      <c r="F129" s="4"/>
      <c r="G129" s="4"/>
      <c r="H129" s="4">
        <v>1200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f>SUM(B129:P129)</f>
        <v>6200</v>
      </c>
    </row>
    <row r="130" spans="1:34" x14ac:dyDescent="0.25">
      <c r="A130" s="1">
        <v>84796</v>
      </c>
      <c r="B130" s="4"/>
      <c r="C130" s="4"/>
      <c r="D130" s="4"/>
      <c r="E130" s="4">
        <v>7500</v>
      </c>
      <c r="F130" s="4"/>
      <c r="G130" s="4"/>
      <c r="H130" s="4"/>
      <c r="I130" s="4"/>
      <c r="J130" s="4"/>
      <c r="K130" s="4"/>
      <c r="L130" s="4"/>
      <c r="M130" s="4"/>
      <c r="N130" s="4">
        <v>21950.5</v>
      </c>
      <c r="O130" s="4"/>
      <c r="P130" s="4">
        <v>11594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>
        <f>SUM(B130:P130)</f>
        <v>41044.5</v>
      </c>
    </row>
    <row r="131" spans="1:34" x14ac:dyDescent="0.25">
      <c r="A131" s="1">
        <v>90697</v>
      </c>
      <c r="B131" s="4"/>
      <c r="C131" s="4"/>
      <c r="D131" s="4"/>
      <c r="E131" s="4"/>
      <c r="F131" s="4"/>
      <c r="G131" s="4"/>
      <c r="H131" s="4"/>
      <c r="I131" s="4"/>
      <c r="J131" s="4">
        <v>3000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f>SUM(B131:P131)</f>
        <v>3000</v>
      </c>
    </row>
    <row r="132" spans="1:34" x14ac:dyDescent="0.25">
      <c r="A132" s="1">
        <v>98104</v>
      </c>
      <c r="B132" s="4">
        <v>20295</v>
      </c>
      <c r="C132" s="4">
        <v>32782.5</v>
      </c>
      <c r="D132" s="4">
        <v>3860</v>
      </c>
      <c r="E132" s="4">
        <v>1600</v>
      </c>
      <c r="F132" s="4">
        <v>13280</v>
      </c>
      <c r="G132" s="4">
        <v>31900</v>
      </c>
      <c r="H132" s="4">
        <v>8420</v>
      </c>
      <c r="I132" s="4">
        <v>14128</v>
      </c>
      <c r="J132" s="4">
        <v>52570</v>
      </c>
      <c r="K132" s="4">
        <v>30820</v>
      </c>
      <c r="L132" s="4"/>
      <c r="M132" s="4"/>
      <c r="N132" s="4"/>
      <c r="O132" s="4"/>
      <c r="P132" s="4">
        <v>7181</v>
      </c>
      <c r="Q132" s="4"/>
      <c r="R132" s="4"/>
      <c r="S132" s="4"/>
      <c r="T132" s="4">
        <v>14506.078539127429</v>
      </c>
      <c r="U132" s="4">
        <v>14689.896807982241</v>
      </c>
      <c r="V132" s="4">
        <v>12736.2344317306</v>
      </c>
      <c r="W132" s="4">
        <v>13454.521149970369</v>
      </c>
      <c r="X132" s="4">
        <v>13792.57702685277</v>
      </c>
      <c r="Y132" s="4">
        <v>10855.20667698225</v>
      </c>
      <c r="Z132" s="4">
        <v>18730.241233541721</v>
      </c>
      <c r="AA132" s="4">
        <v>16564.022236964869</v>
      </c>
      <c r="AB132" s="4">
        <v>17332.925569562689</v>
      </c>
      <c r="AC132" s="4">
        <v>19817.997905943979</v>
      </c>
      <c r="AD132" s="4">
        <v>19276.379016817438</v>
      </c>
      <c r="AE132" s="4"/>
      <c r="AF132" s="4"/>
      <c r="AG132" s="4"/>
      <c r="AH132" s="4">
        <f>SUM(B132:P132)</f>
        <v>216836.5</v>
      </c>
    </row>
  </sheetData>
  <autoFilter ref="A2:AH2" xr:uid="{85C0C46E-9D26-4FF2-A737-21E0C64AB01A}">
    <sortState xmlns:xlrd2="http://schemas.microsoft.com/office/spreadsheetml/2017/richdata2" ref="A3:AH132">
      <sortCondition descending="1" ref="AF2"/>
    </sortState>
  </autoFilter>
  <mergeCells count="2">
    <mergeCell ref="B1:P1"/>
    <mergeCell ref="R1:A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7</v>
      </c>
    </row>
    <row r="2" spans="1:2" x14ac:dyDescent="0.25">
      <c r="A2" t="s">
        <v>10</v>
      </c>
      <c r="B2">
        <v>35343052.609999999</v>
      </c>
    </row>
    <row r="3" spans="1:2" x14ac:dyDescent="0.25">
      <c r="A3" t="s">
        <v>11</v>
      </c>
      <c r="B3">
        <v>26984889.100000001</v>
      </c>
    </row>
    <row r="4" spans="1:2" x14ac:dyDescent="0.25">
      <c r="A4" t="s">
        <v>12</v>
      </c>
      <c r="B4">
        <v>30537139.260000002</v>
      </c>
    </row>
    <row r="5" spans="1:2" x14ac:dyDescent="0.25">
      <c r="A5" t="s">
        <v>13</v>
      </c>
      <c r="B5">
        <v>23840905.190000001</v>
      </c>
    </row>
    <row r="6" spans="1:2" x14ac:dyDescent="0.25">
      <c r="A6" t="s">
        <v>14</v>
      </c>
      <c r="B6">
        <v>34254407.539999999</v>
      </c>
    </row>
    <row r="7" spans="1:2" x14ac:dyDescent="0.25">
      <c r="A7" t="s">
        <v>15</v>
      </c>
      <c r="B7">
        <v>29492290.109999999</v>
      </c>
    </row>
    <row r="8" spans="1:2" x14ac:dyDescent="0.25">
      <c r="A8" t="s">
        <v>16</v>
      </c>
      <c r="B8">
        <v>37556528.670000002</v>
      </c>
    </row>
    <row r="9" spans="1:2" x14ac:dyDescent="0.25">
      <c r="A9" t="s">
        <v>17</v>
      </c>
      <c r="B9">
        <v>34484456.229999997</v>
      </c>
    </row>
    <row r="10" spans="1:2" x14ac:dyDescent="0.25">
      <c r="A10" t="s">
        <v>18</v>
      </c>
      <c r="B10">
        <v>32806764.109999999</v>
      </c>
    </row>
    <row r="11" spans="1:2" x14ac:dyDescent="0.25">
      <c r="A11" t="s">
        <v>19</v>
      </c>
      <c r="B11">
        <v>37234763.049999997</v>
      </c>
    </row>
    <row r="12" spans="1:2" x14ac:dyDescent="0.25">
      <c r="A12" t="s">
        <v>20</v>
      </c>
      <c r="B12">
        <v>29938040.329999998</v>
      </c>
    </row>
    <row r="13" spans="1:2" x14ac:dyDescent="0.25">
      <c r="A13" t="s">
        <v>21</v>
      </c>
      <c r="B13">
        <v>34161780.600000001</v>
      </c>
    </row>
    <row r="14" spans="1:2" x14ac:dyDescent="0.25">
      <c r="A14" t="s">
        <v>22</v>
      </c>
      <c r="B14">
        <v>30104573.18</v>
      </c>
    </row>
    <row r="15" spans="1:2" x14ac:dyDescent="0.25">
      <c r="A15" t="s">
        <v>23</v>
      </c>
      <c r="B15">
        <v>27490400.09</v>
      </c>
    </row>
    <row r="16" spans="1:2" x14ac:dyDescent="0.25">
      <c r="A16" t="s">
        <v>24</v>
      </c>
      <c r="B16">
        <v>26317202.48</v>
      </c>
    </row>
    <row r="17" spans="1:2" x14ac:dyDescent="0.25">
      <c r="A17" t="s">
        <v>25</v>
      </c>
      <c r="B17">
        <v>27691759.18</v>
      </c>
    </row>
    <row r="18" spans="1:2" x14ac:dyDescent="0.25">
      <c r="A18" t="s">
        <v>26</v>
      </c>
      <c r="B18">
        <v>25705182.739999998</v>
      </c>
    </row>
    <row r="19" spans="1:2" x14ac:dyDescent="0.25">
      <c r="A19" t="s">
        <v>27</v>
      </c>
      <c r="B19">
        <v>25404387.640000001</v>
      </c>
    </row>
    <row r="20" spans="1:2" x14ac:dyDescent="0.25">
      <c r="A20" t="s">
        <v>28</v>
      </c>
      <c r="B20">
        <v>23759200.77</v>
      </c>
    </row>
    <row r="21" spans="1:2" x14ac:dyDescent="0.25">
      <c r="A21" t="s">
        <v>29</v>
      </c>
      <c r="B21">
        <v>30234306.510000002</v>
      </c>
    </row>
    <row r="22" spans="1:2" x14ac:dyDescent="0.25">
      <c r="A22" t="s">
        <v>30</v>
      </c>
      <c r="B22">
        <v>23011588.93</v>
      </c>
    </row>
    <row r="23" spans="1:2" x14ac:dyDescent="0.25">
      <c r="A23" t="s">
        <v>31</v>
      </c>
      <c r="B23">
        <v>24177660</v>
      </c>
    </row>
    <row r="24" spans="1:2" x14ac:dyDescent="0.25">
      <c r="A24" t="s">
        <v>32</v>
      </c>
      <c r="B24">
        <v>19205451.309999999</v>
      </c>
    </row>
    <row r="25" spans="1:2" x14ac:dyDescent="0.25">
      <c r="A25" t="s">
        <v>33</v>
      </c>
      <c r="B25">
        <v>23810175.690000001</v>
      </c>
    </row>
    <row r="26" spans="1:2" x14ac:dyDescent="0.25">
      <c r="A26" t="s">
        <v>34</v>
      </c>
      <c r="B26">
        <v>26538320.699999999</v>
      </c>
    </row>
    <row r="27" spans="1:2" x14ac:dyDescent="0.25">
      <c r="A27" t="s">
        <v>35</v>
      </c>
      <c r="B27">
        <v>25265898.75</v>
      </c>
    </row>
    <row r="28" spans="1:2" x14ac:dyDescent="0.25">
      <c r="A28" t="s">
        <v>36</v>
      </c>
      <c r="B28">
        <v>24292293.850000001</v>
      </c>
    </row>
    <row r="29" spans="1:2" x14ac:dyDescent="0.25">
      <c r="A29" t="s">
        <v>37</v>
      </c>
      <c r="B29">
        <v>23591200.739999998</v>
      </c>
    </row>
    <row r="30" spans="1:2" x14ac:dyDescent="0.25">
      <c r="A30" t="s">
        <v>38</v>
      </c>
      <c r="B30">
        <v>23322251.32</v>
      </c>
    </row>
    <row r="31" spans="1:2" x14ac:dyDescent="0.25">
      <c r="A31" t="s">
        <v>39</v>
      </c>
      <c r="B31">
        <v>21938086.579999998</v>
      </c>
    </row>
    <row r="32" spans="1:2" x14ac:dyDescent="0.25">
      <c r="A32" t="s">
        <v>40</v>
      </c>
      <c r="B32">
        <v>19283423.899999999</v>
      </c>
    </row>
    <row r="33" spans="1:2" x14ac:dyDescent="0.25">
      <c r="A33" t="s">
        <v>41</v>
      </c>
      <c r="B33">
        <v>19548610.690000001</v>
      </c>
    </row>
    <row r="34" spans="1:2" x14ac:dyDescent="0.25">
      <c r="A34" t="s">
        <v>42</v>
      </c>
      <c r="B34">
        <v>17575002.949999999</v>
      </c>
    </row>
    <row r="35" spans="1:2" x14ac:dyDescent="0.25">
      <c r="A35" t="s">
        <v>43</v>
      </c>
      <c r="B35">
        <v>19398720.100000001</v>
      </c>
    </row>
    <row r="36" spans="1:2" x14ac:dyDescent="0.25">
      <c r="A36" t="s">
        <v>44</v>
      </c>
      <c r="B36">
        <v>21802402.550000001</v>
      </c>
    </row>
    <row r="37" spans="1:2" x14ac:dyDescent="0.25">
      <c r="A37" t="s">
        <v>45</v>
      </c>
      <c r="B37">
        <v>22455663.190000001</v>
      </c>
    </row>
    <row r="38" spans="1:2" x14ac:dyDescent="0.25">
      <c r="A38" t="s">
        <v>46</v>
      </c>
      <c r="B38">
        <v>25698590.030000001</v>
      </c>
    </row>
    <row r="39" spans="1:2" x14ac:dyDescent="0.25">
      <c r="A39" t="s">
        <v>47</v>
      </c>
      <c r="B39">
        <v>23329724.140000001</v>
      </c>
    </row>
    <row r="40" spans="1:2" x14ac:dyDescent="0.25">
      <c r="A40" t="s">
        <v>48</v>
      </c>
      <c r="B40">
        <v>23918566.41</v>
      </c>
    </row>
    <row r="41" spans="1:2" x14ac:dyDescent="0.25">
      <c r="A41" t="s">
        <v>49</v>
      </c>
      <c r="B41">
        <v>27564451.309999999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/>
  </sheetViews>
  <sheetFormatPr defaultRowHeight="15" x14ac:dyDescent="0.25"/>
  <sheetData>
    <row r="1" spans="1:10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59</v>
      </c>
      <c r="J1" s="1" t="s">
        <v>60</v>
      </c>
    </row>
    <row r="2" spans="1:10" x14ac:dyDescent="0.25">
      <c r="A2" t="s">
        <v>42</v>
      </c>
      <c r="B2">
        <v>17.600000000000001</v>
      </c>
      <c r="C2">
        <v>19.2</v>
      </c>
      <c r="D2">
        <v>1.05</v>
      </c>
      <c r="E2">
        <v>17.600000000000001</v>
      </c>
      <c r="H2">
        <v>-3.6499999999999998E-2</v>
      </c>
      <c r="I2">
        <v>1.05</v>
      </c>
      <c r="J2">
        <v>18.5</v>
      </c>
    </row>
    <row r="3" spans="1:10" x14ac:dyDescent="0.25">
      <c r="A3" t="s">
        <v>43</v>
      </c>
      <c r="B3">
        <v>19.399999999999999</v>
      </c>
      <c r="C3">
        <v>20.399999999999999</v>
      </c>
      <c r="D3">
        <v>1.05</v>
      </c>
      <c r="E3">
        <v>19.399999999999999</v>
      </c>
      <c r="F3">
        <v>0.06</v>
      </c>
      <c r="G3">
        <v>0.1</v>
      </c>
      <c r="H3">
        <v>0</v>
      </c>
      <c r="I3">
        <v>1.05</v>
      </c>
      <c r="J3">
        <v>20.399999999999999</v>
      </c>
    </row>
    <row r="4" spans="1:10" x14ac:dyDescent="0.25">
      <c r="A4" t="s">
        <v>44</v>
      </c>
      <c r="B4">
        <v>21.8</v>
      </c>
      <c r="C4">
        <v>21</v>
      </c>
      <c r="D4">
        <v>1.05</v>
      </c>
      <c r="E4">
        <v>21.8</v>
      </c>
      <c r="F4">
        <v>0.03</v>
      </c>
      <c r="G4">
        <v>0.12</v>
      </c>
      <c r="H4">
        <v>9.0499999999999997E-2</v>
      </c>
      <c r="I4">
        <v>1.05</v>
      </c>
      <c r="J4">
        <v>22.9</v>
      </c>
    </row>
    <row r="5" spans="1:10" x14ac:dyDescent="0.25">
      <c r="A5" t="s">
        <v>45</v>
      </c>
      <c r="B5">
        <v>22.5</v>
      </c>
      <c r="C5">
        <v>23.1</v>
      </c>
      <c r="D5">
        <v>1.05</v>
      </c>
      <c r="E5">
        <v>22.5</v>
      </c>
      <c r="F5">
        <v>0.1</v>
      </c>
      <c r="G5">
        <v>0.03</v>
      </c>
      <c r="H5">
        <v>2.1600000000000001E-2</v>
      </c>
      <c r="I5">
        <v>1.05</v>
      </c>
      <c r="J5">
        <v>23.6</v>
      </c>
    </row>
    <row r="6" spans="1:10" x14ac:dyDescent="0.25">
      <c r="A6" t="s">
        <v>46</v>
      </c>
      <c r="B6">
        <v>25.7</v>
      </c>
      <c r="C6">
        <v>23</v>
      </c>
      <c r="D6">
        <v>1.05</v>
      </c>
      <c r="E6">
        <v>25.7</v>
      </c>
      <c r="F6">
        <v>0</v>
      </c>
      <c r="G6">
        <v>0.15</v>
      </c>
      <c r="H6">
        <v>0.1739</v>
      </c>
      <c r="I6">
        <v>1.05</v>
      </c>
      <c r="J6">
        <v>27</v>
      </c>
    </row>
    <row r="7" spans="1:10" x14ac:dyDescent="0.25">
      <c r="A7" t="s">
        <v>47</v>
      </c>
      <c r="B7">
        <v>23.3</v>
      </c>
      <c r="C7">
        <v>26.1</v>
      </c>
      <c r="D7">
        <v>1.05</v>
      </c>
      <c r="E7">
        <v>23.3</v>
      </c>
      <c r="F7">
        <v>0.13</v>
      </c>
      <c r="G7">
        <v>-0.09</v>
      </c>
      <c r="H7">
        <v>-6.13E-2</v>
      </c>
      <c r="I7">
        <v>1.05</v>
      </c>
      <c r="J7">
        <v>24.5</v>
      </c>
    </row>
    <row r="8" spans="1:10" x14ac:dyDescent="0.25">
      <c r="A8" t="s">
        <v>48</v>
      </c>
      <c r="B8">
        <v>23.9</v>
      </c>
      <c r="C8">
        <v>28.1</v>
      </c>
      <c r="D8">
        <v>1.05</v>
      </c>
      <c r="E8">
        <v>23.9</v>
      </c>
      <c r="F8">
        <v>0.08</v>
      </c>
      <c r="G8">
        <v>0.02</v>
      </c>
      <c r="H8">
        <v>-0.10680000000000001</v>
      </c>
      <c r="I8">
        <v>1.05</v>
      </c>
      <c r="J8">
        <v>25.1</v>
      </c>
    </row>
    <row r="9" spans="1:10" x14ac:dyDescent="0.25">
      <c r="A9" t="s">
        <v>49</v>
      </c>
      <c r="B9">
        <v>30.9</v>
      </c>
      <c r="C9">
        <v>31.1</v>
      </c>
      <c r="D9">
        <v>1.05</v>
      </c>
      <c r="E9">
        <v>27.6</v>
      </c>
      <c r="F9">
        <v>0.11</v>
      </c>
      <c r="G9">
        <v>0.28999999999999998</v>
      </c>
      <c r="H9">
        <v>-6.7500000000000004E-2</v>
      </c>
      <c r="I9">
        <v>1.05</v>
      </c>
      <c r="J9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ATEC_SUMMARY</vt:lpstr>
      <vt:lpstr>ATEC_QTR</vt:lpstr>
      <vt:lpstr>ATEC_PROJECTIONS</vt:lpstr>
      <vt:lpstr>ATEC_OUTLIER_CHECK</vt:lpstr>
      <vt:lpstr>ATECEST_QTR_SUM</vt:lpstr>
      <vt:lpstr>LR_PROJECTION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2021-02-23T17:56:48Z</dcterms:created>
  <dcterms:modified xsi:type="dcterms:W3CDTF">2021-02-24T16:50:53Z</dcterms:modified>
</cp:coreProperties>
</file>