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tto/Documents/"/>
    </mc:Choice>
  </mc:AlternateContent>
  <xr:revisionPtr revIDLastSave="0" documentId="13_ncr:1_{97344411-2DD1-AE48-916F-180318C32A75}" xr6:coauthVersionLast="47" xr6:coauthVersionMax="47" xr10:uidLastSave="{00000000-0000-0000-0000-000000000000}"/>
  <bookViews>
    <workbookView xWindow="240" yWindow="500" windowWidth="28300" windowHeight="16940" xr2:uid="{FB898ACC-B40A-1C4D-892E-3AF5E214A3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4" i="1" l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C305" i="1"/>
  <c r="C30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15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15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O90" i="1"/>
  <c r="P90" i="1"/>
  <c r="Q90" i="1"/>
  <c r="R90" i="1"/>
  <c r="S90" i="1"/>
  <c r="T90" i="1"/>
  <c r="U90" i="1"/>
  <c r="V90" i="1"/>
  <c r="W90" i="1"/>
  <c r="X90" i="1"/>
  <c r="O91" i="1"/>
  <c r="P91" i="1"/>
  <c r="Q91" i="1"/>
  <c r="R91" i="1"/>
  <c r="S91" i="1"/>
  <c r="T91" i="1"/>
  <c r="U91" i="1"/>
  <c r="V91" i="1"/>
  <c r="W91" i="1"/>
  <c r="X91" i="1"/>
  <c r="O92" i="1"/>
  <c r="P92" i="1"/>
  <c r="Q92" i="1"/>
  <c r="R92" i="1"/>
  <c r="S92" i="1"/>
  <c r="T92" i="1"/>
  <c r="U92" i="1"/>
  <c r="V92" i="1"/>
  <c r="W92" i="1"/>
  <c r="X92" i="1"/>
  <c r="O93" i="1"/>
  <c r="P93" i="1"/>
  <c r="Q93" i="1"/>
  <c r="R93" i="1"/>
  <c r="S93" i="1"/>
  <c r="T93" i="1"/>
  <c r="U93" i="1"/>
  <c r="V93" i="1"/>
  <c r="W93" i="1"/>
  <c r="X93" i="1"/>
  <c r="O94" i="1"/>
  <c r="P94" i="1"/>
  <c r="Q94" i="1"/>
  <c r="R94" i="1"/>
  <c r="S94" i="1"/>
  <c r="T94" i="1"/>
  <c r="U94" i="1"/>
  <c r="V94" i="1"/>
  <c r="W94" i="1"/>
  <c r="X94" i="1"/>
  <c r="O95" i="1"/>
  <c r="P95" i="1"/>
  <c r="Q95" i="1"/>
  <c r="R95" i="1"/>
  <c r="S95" i="1"/>
  <c r="T95" i="1"/>
  <c r="U95" i="1"/>
  <c r="V95" i="1"/>
  <c r="W95" i="1"/>
  <c r="X95" i="1"/>
  <c r="O96" i="1"/>
  <c r="P96" i="1"/>
  <c r="Q96" i="1"/>
  <c r="R96" i="1"/>
  <c r="S96" i="1"/>
  <c r="T96" i="1"/>
  <c r="U96" i="1"/>
  <c r="V96" i="1"/>
  <c r="W96" i="1"/>
  <c r="X96" i="1"/>
  <c r="O97" i="1"/>
  <c r="P97" i="1"/>
  <c r="Q97" i="1"/>
  <c r="R97" i="1"/>
  <c r="S97" i="1"/>
  <c r="T97" i="1"/>
  <c r="U97" i="1"/>
  <c r="V97" i="1"/>
  <c r="W97" i="1"/>
  <c r="X97" i="1"/>
  <c r="O98" i="1"/>
  <c r="P98" i="1"/>
  <c r="Q98" i="1"/>
  <c r="R98" i="1"/>
  <c r="S98" i="1"/>
  <c r="T98" i="1"/>
  <c r="U98" i="1"/>
  <c r="V98" i="1"/>
  <c r="W98" i="1"/>
  <c r="X98" i="1"/>
  <c r="O99" i="1"/>
  <c r="P99" i="1"/>
  <c r="Q99" i="1"/>
  <c r="R99" i="1"/>
  <c r="S99" i="1"/>
  <c r="T99" i="1"/>
  <c r="U99" i="1"/>
  <c r="V99" i="1"/>
  <c r="W99" i="1"/>
  <c r="X99" i="1"/>
  <c r="O100" i="1"/>
  <c r="P100" i="1"/>
  <c r="Q100" i="1"/>
  <c r="R100" i="1"/>
  <c r="S100" i="1"/>
  <c r="T100" i="1"/>
  <c r="U100" i="1"/>
  <c r="V100" i="1"/>
  <c r="W100" i="1"/>
  <c r="X100" i="1"/>
  <c r="O101" i="1"/>
  <c r="P101" i="1"/>
  <c r="Q101" i="1"/>
  <c r="R101" i="1"/>
  <c r="S101" i="1"/>
  <c r="T101" i="1"/>
  <c r="U101" i="1"/>
  <c r="V101" i="1"/>
  <c r="W101" i="1"/>
  <c r="X101" i="1"/>
  <c r="O102" i="1"/>
  <c r="P102" i="1"/>
  <c r="Q102" i="1"/>
  <c r="R102" i="1"/>
  <c r="S102" i="1"/>
  <c r="T102" i="1"/>
  <c r="U102" i="1"/>
  <c r="V102" i="1"/>
  <c r="W102" i="1"/>
  <c r="X102" i="1"/>
  <c r="O103" i="1"/>
  <c r="P103" i="1"/>
  <c r="Q103" i="1"/>
  <c r="R103" i="1"/>
  <c r="S103" i="1"/>
  <c r="T103" i="1"/>
  <c r="U103" i="1"/>
  <c r="V103" i="1"/>
  <c r="W103" i="1"/>
  <c r="X103" i="1"/>
  <c r="O104" i="1"/>
  <c r="P104" i="1"/>
  <c r="Q104" i="1"/>
  <c r="R104" i="1"/>
  <c r="S104" i="1"/>
  <c r="T104" i="1"/>
  <c r="U104" i="1"/>
  <c r="V104" i="1"/>
  <c r="W104" i="1"/>
  <c r="X104" i="1"/>
  <c r="O105" i="1"/>
  <c r="P105" i="1"/>
  <c r="Q105" i="1"/>
  <c r="R105" i="1"/>
  <c r="S105" i="1"/>
  <c r="T105" i="1"/>
  <c r="U105" i="1"/>
  <c r="V105" i="1"/>
  <c r="W105" i="1"/>
  <c r="X105" i="1"/>
  <c r="O106" i="1"/>
  <c r="P106" i="1"/>
  <c r="Q106" i="1"/>
  <c r="R106" i="1"/>
  <c r="S106" i="1"/>
  <c r="T106" i="1"/>
  <c r="U106" i="1"/>
  <c r="V106" i="1"/>
  <c r="W106" i="1"/>
  <c r="X106" i="1"/>
  <c r="O107" i="1"/>
  <c r="P107" i="1"/>
  <c r="Q107" i="1"/>
  <c r="R107" i="1"/>
  <c r="S107" i="1"/>
  <c r="T107" i="1"/>
  <c r="U107" i="1"/>
  <c r="V107" i="1"/>
  <c r="W107" i="1"/>
  <c r="X107" i="1"/>
  <c r="O108" i="1"/>
  <c r="P108" i="1"/>
  <c r="Q108" i="1"/>
  <c r="R108" i="1"/>
  <c r="S108" i="1"/>
  <c r="T108" i="1"/>
  <c r="U108" i="1"/>
  <c r="V108" i="1"/>
  <c r="W108" i="1"/>
  <c r="X108" i="1"/>
  <c r="O109" i="1"/>
  <c r="P109" i="1"/>
  <c r="Q109" i="1"/>
  <c r="R109" i="1"/>
  <c r="S109" i="1"/>
  <c r="T109" i="1"/>
  <c r="U109" i="1"/>
  <c r="V109" i="1"/>
  <c r="W109" i="1"/>
  <c r="X109" i="1"/>
  <c r="O110" i="1"/>
  <c r="P110" i="1"/>
  <c r="Q110" i="1"/>
  <c r="R110" i="1"/>
  <c r="S110" i="1"/>
  <c r="T110" i="1"/>
  <c r="U110" i="1"/>
  <c r="V110" i="1"/>
  <c r="W110" i="1"/>
  <c r="X110" i="1"/>
  <c r="O111" i="1"/>
  <c r="P111" i="1"/>
  <c r="Q111" i="1"/>
  <c r="R111" i="1"/>
  <c r="S111" i="1"/>
  <c r="T111" i="1"/>
  <c r="U111" i="1"/>
  <c r="V111" i="1"/>
  <c r="W111" i="1"/>
  <c r="X111" i="1"/>
  <c r="O112" i="1"/>
  <c r="P112" i="1"/>
  <c r="Q112" i="1"/>
  <c r="R112" i="1"/>
  <c r="S112" i="1"/>
  <c r="T112" i="1"/>
  <c r="U112" i="1"/>
  <c r="V112" i="1"/>
  <c r="W112" i="1"/>
  <c r="X112" i="1"/>
  <c r="O113" i="1"/>
  <c r="P113" i="1"/>
  <c r="Q113" i="1"/>
  <c r="R113" i="1"/>
  <c r="S113" i="1"/>
  <c r="T113" i="1"/>
  <c r="U113" i="1"/>
  <c r="V113" i="1"/>
  <c r="W113" i="1"/>
  <c r="X113" i="1"/>
  <c r="O114" i="1"/>
  <c r="P114" i="1"/>
  <c r="Q114" i="1"/>
  <c r="R114" i="1"/>
  <c r="S114" i="1"/>
  <c r="T114" i="1"/>
  <c r="U114" i="1"/>
  <c r="V114" i="1"/>
  <c r="W114" i="1"/>
  <c r="X114" i="1"/>
  <c r="O115" i="1"/>
  <c r="P115" i="1"/>
  <c r="Q115" i="1"/>
  <c r="R115" i="1"/>
  <c r="S115" i="1"/>
  <c r="T115" i="1"/>
  <c r="U115" i="1"/>
  <c r="V115" i="1"/>
  <c r="W115" i="1"/>
  <c r="X115" i="1"/>
  <c r="O116" i="1"/>
  <c r="P116" i="1"/>
  <c r="Q116" i="1"/>
  <c r="R116" i="1"/>
  <c r="S116" i="1"/>
  <c r="T116" i="1"/>
  <c r="U116" i="1"/>
  <c r="V116" i="1"/>
  <c r="W116" i="1"/>
  <c r="X116" i="1"/>
  <c r="O117" i="1"/>
  <c r="P117" i="1"/>
  <c r="Q117" i="1"/>
  <c r="R117" i="1"/>
  <c r="S117" i="1"/>
  <c r="T117" i="1"/>
  <c r="U117" i="1"/>
  <c r="V117" i="1"/>
  <c r="W117" i="1"/>
  <c r="X117" i="1"/>
  <c r="O118" i="1"/>
  <c r="P118" i="1"/>
  <c r="Q118" i="1"/>
  <c r="R118" i="1"/>
  <c r="S118" i="1"/>
  <c r="T118" i="1"/>
  <c r="U118" i="1"/>
  <c r="V118" i="1"/>
  <c r="W118" i="1"/>
  <c r="X118" i="1"/>
  <c r="O119" i="1"/>
  <c r="P119" i="1"/>
  <c r="Q119" i="1"/>
  <c r="R119" i="1"/>
  <c r="S119" i="1"/>
  <c r="T119" i="1"/>
  <c r="U119" i="1"/>
  <c r="V119" i="1"/>
  <c r="W119" i="1"/>
  <c r="X119" i="1"/>
  <c r="O120" i="1"/>
  <c r="P120" i="1"/>
  <c r="Q120" i="1"/>
  <c r="R120" i="1"/>
  <c r="S120" i="1"/>
  <c r="T120" i="1"/>
  <c r="U120" i="1"/>
  <c r="V120" i="1"/>
  <c r="W120" i="1"/>
  <c r="X120" i="1"/>
  <c r="O121" i="1"/>
  <c r="P121" i="1"/>
  <c r="Q121" i="1"/>
  <c r="R121" i="1"/>
  <c r="S121" i="1"/>
  <c r="T121" i="1"/>
  <c r="U121" i="1"/>
  <c r="V121" i="1"/>
  <c r="W121" i="1"/>
  <c r="X121" i="1"/>
  <c r="O122" i="1"/>
  <c r="P122" i="1"/>
  <c r="Q122" i="1"/>
  <c r="R122" i="1"/>
  <c r="S122" i="1"/>
  <c r="T122" i="1"/>
  <c r="U122" i="1"/>
  <c r="V122" i="1"/>
  <c r="W122" i="1"/>
  <c r="X122" i="1"/>
  <c r="O123" i="1"/>
  <c r="P123" i="1"/>
  <c r="Q123" i="1"/>
  <c r="R123" i="1"/>
  <c r="S123" i="1"/>
  <c r="T123" i="1"/>
  <c r="U123" i="1"/>
  <c r="V123" i="1"/>
  <c r="W123" i="1"/>
  <c r="X123" i="1"/>
  <c r="O124" i="1"/>
  <c r="P124" i="1"/>
  <c r="Q124" i="1"/>
  <c r="R124" i="1"/>
  <c r="S124" i="1"/>
  <c r="T124" i="1"/>
  <c r="U124" i="1"/>
  <c r="V124" i="1"/>
  <c r="W124" i="1"/>
  <c r="X124" i="1"/>
  <c r="O125" i="1"/>
  <c r="P125" i="1"/>
  <c r="Q125" i="1"/>
  <c r="R125" i="1"/>
  <c r="S125" i="1"/>
  <c r="T125" i="1"/>
  <c r="U125" i="1"/>
  <c r="V125" i="1"/>
  <c r="W125" i="1"/>
  <c r="X125" i="1"/>
  <c r="O126" i="1"/>
  <c r="P126" i="1"/>
  <c r="Q126" i="1"/>
  <c r="R126" i="1"/>
  <c r="S126" i="1"/>
  <c r="T126" i="1"/>
  <c r="U126" i="1"/>
  <c r="V126" i="1"/>
  <c r="W126" i="1"/>
  <c r="X126" i="1"/>
  <c r="O127" i="1"/>
  <c r="P127" i="1"/>
  <c r="Q127" i="1"/>
  <c r="R127" i="1"/>
  <c r="S127" i="1"/>
  <c r="T127" i="1"/>
  <c r="U127" i="1"/>
  <c r="V127" i="1"/>
  <c r="W127" i="1"/>
  <c r="X127" i="1"/>
  <c r="O128" i="1"/>
  <c r="P128" i="1"/>
  <c r="Q128" i="1"/>
  <c r="R128" i="1"/>
  <c r="S128" i="1"/>
  <c r="T128" i="1"/>
  <c r="U128" i="1"/>
  <c r="V128" i="1"/>
  <c r="W128" i="1"/>
  <c r="X128" i="1"/>
  <c r="O129" i="1"/>
  <c r="P129" i="1"/>
  <c r="Q129" i="1"/>
  <c r="R129" i="1"/>
  <c r="S129" i="1"/>
  <c r="T129" i="1"/>
  <c r="U129" i="1"/>
  <c r="V129" i="1"/>
  <c r="W129" i="1"/>
  <c r="X129" i="1"/>
  <c r="O130" i="1"/>
  <c r="P130" i="1"/>
  <c r="Q130" i="1"/>
  <c r="R130" i="1"/>
  <c r="S130" i="1"/>
  <c r="T130" i="1"/>
  <c r="U130" i="1"/>
  <c r="V130" i="1"/>
  <c r="W130" i="1"/>
  <c r="X130" i="1"/>
  <c r="O131" i="1"/>
  <c r="P131" i="1"/>
  <c r="Q131" i="1"/>
  <c r="R131" i="1"/>
  <c r="S131" i="1"/>
  <c r="T131" i="1"/>
  <c r="U131" i="1"/>
  <c r="V131" i="1"/>
  <c r="W131" i="1"/>
  <c r="X131" i="1"/>
  <c r="O132" i="1"/>
  <c r="P132" i="1"/>
  <c r="Q132" i="1"/>
  <c r="R132" i="1"/>
  <c r="S132" i="1"/>
  <c r="T132" i="1"/>
  <c r="U132" i="1"/>
  <c r="V132" i="1"/>
  <c r="W132" i="1"/>
  <c r="X132" i="1"/>
  <c r="O133" i="1"/>
  <c r="P133" i="1"/>
  <c r="Q133" i="1"/>
  <c r="R133" i="1"/>
  <c r="S133" i="1"/>
  <c r="T133" i="1"/>
  <c r="U133" i="1"/>
  <c r="V133" i="1"/>
  <c r="W133" i="1"/>
  <c r="X133" i="1"/>
  <c r="O134" i="1"/>
  <c r="P134" i="1"/>
  <c r="Q134" i="1"/>
  <c r="R134" i="1"/>
  <c r="S134" i="1"/>
  <c r="T134" i="1"/>
  <c r="U134" i="1"/>
  <c r="V134" i="1"/>
  <c r="W134" i="1"/>
  <c r="X134" i="1"/>
  <c r="O135" i="1"/>
  <c r="P135" i="1"/>
  <c r="Q135" i="1"/>
  <c r="R135" i="1"/>
  <c r="S135" i="1"/>
  <c r="T135" i="1"/>
  <c r="U135" i="1"/>
  <c r="V135" i="1"/>
  <c r="W135" i="1"/>
  <c r="X135" i="1"/>
  <c r="O136" i="1"/>
  <c r="P136" i="1"/>
  <c r="Q136" i="1"/>
  <c r="R136" i="1"/>
  <c r="S136" i="1"/>
  <c r="T136" i="1"/>
  <c r="U136" i="1"/>
  <c r="V136" i="1"/>
  <c r="W136" i="1"/>
  <c r="X136" i="1"/>
  <c r="O137" i="1"/>
  <c r="P137" i="1"/>
  <c r="Q137" i="1"/>
  <c r="R137" i="1"/>
  <c r="S137" i="1"/>
  <c r="T137" i="1"/>
  <c r="U137" i="1"/>
  <c r="V137" i="1"/>
  <c r="W137" i="1"/>
  <c r="X137" i="1"/>
  <c r="O138" i="1"/>
  <c r="P138" i="1"/>
  <c r="Q138" i="1"/>
  <c r="R138" i="1"/>
  <c r="S138" i="1"/>
  <c r="T138" i="1"/>
  <c r="U138" i="1"/>
  <c r="V138" i="1"/>
  <c r="W138" i="1"/>
  <c r="X138" i="1"/>
  <c r="O139" i="1"/>
  <c r="P139" i="1"/>
  <c r="Q139" i="1"/>
  <c r="R139" i="1"/>
  <c r="S139" i="1"/>
  <c r="T139" i="1"/>
  <c r="U139" i="1"/>
  <c r="V139" i="1"/>
  <c r="W139" i="1"/>
  <c r="X139" i="1"/>
  <c r="O140" i="1"/>
  <c r="P140" i="1"/>
  <c r="Q140" i="1"/>
  <c r="R140" i="1"/>
  <c r="S140" i="1"/>
  <c r="T140" i="1"/>
  <c r="U140" i="1"/>
  <c r="V140" i="1"/>
  <c r="W140" i="1"/>
  <c r="X140" i="1"/>
  <c r="O141" i="1"/>
  <c r="P141" i="1"/>
  <c r="Q141" i="1"/>
  <c r="R141" i="1"/>
  <c r="S141" i="1"/>
  <c r="T141" i="1"/>
  <c r="U141" i="1"/>
  <c r="V141" i="1"/>
  <c r="W141" i="1"/>
  <c r="X141" i="1"/>
  <c r="O142" i="1"/>
  <c r="P142" i="1"/>
  <c r="Q142" i="1"/>
  <c r="R142" i="1"/>
  <c r="S142" i="1"/>
  <c r="T142" i="1"/>
  <c r="U142" i="1"/>
  <c r="V142" i="1"/>
  <c r="W142" i="1"/>
  <c r="X142" i="1"/>
  <c r="O143" i="1"/>
  <c r="P143" i="1"/>
  <c r="Q143" i="1"/>
  <c r="R143" i="1"/>
  <c r="S143" i="1"/>
  <c r="T143" i="1"/>
  <c r="U143" i="1"/>
  <c r="V143" i="1"/>
  <c r="W143" i="1"/>
  <c r="X143" i="1"/>
  <c r="O144" i="1"/>
  <c r="P144" i="1"/>
  <c r="Q144" i="1"/>
  <c r="R144" i="1"/>
  <c r="S144" i="1"/>
  <c r="T144" i="1"/>
  <c r="U144" i="1"/>
  <c r="V144" i="1"/>
  <c r="W144" i="1"/>
  <c r="X144" i="1"/>
  <c r="O145" i="1"/>
  <c r="P145" i="1"/>
  <c r="Q145" i="1"/>
  <c r="R145" i="1"/>
  <c r="S145" i="1"/>
  <c r="T145" i="1"/>
  <c r="U145" i="1"/>
  <c r="V145" i="1"/>
  <c r="W145" i="1"/>
  <c r="X145" i="1"/>
  <c r="O146" i="1"/>
  <c r="P146" i="1"/>
  <c r="Q146" i="1"/>
  <c r="R146" i="1"/>
  <c r="S146" i="1"/>
  <c r="T146" i="1"/>
  <c r="U146" i="1"/>
  <c r="V146" i="1"/>
  <c r="W146" i="1"/>
  <c r="X146" i="1"/>
  <c r="O147" i="1"/>
  <c r="P147" i="1"/>
  <c r="Q147" i="1"/>
  <c r="R147" i="1"/>
  <c r="S147" i="1"/>
  <c r="T147" i="1"/>
  <c r="U147" i="1"/>
  <c r="V147" i="1"/>
  <c r="W147" i="1"/>
  <c r="X147" i="1"/>
  <c r="O148" i="1"/>
  <c r="P148" i="1"/>
  <c r="Q148" i="1"/>
  <c r="R148" i="1"/>
  <c r="S148" i="1"/>
  <c r="T148" i="1"/>
  <c r="U148" i="1"/>
  <c r="V148" i="1"/>
  <c r="W148" i="1"/>
  <c r="X148" i="1"/>
  <c r="O149" i="1"/>
  <c r="P149" i="1"/>
  <c r="Q149" i="1"/>
  <c r="R149" i="1"/>
  <c r="S149" i="1"/>
  <c r="T149" i="1"/>
  <c r="U149" i="1"/>
  <c r="V149" i="1"/>
  <c r="W149" i="1"/>
  <c r="X149" i="1"/>
  <c r="O150" i="1"/>
  <c r="P150" i="1"/>
  <c r="Q150" i="1"/>
  <c r="R150" i="1"/>
  <c r="S150" i="1"/>
  <c r="T150" i="1"/>
  <c r="U150" i="1"/>
  <c r="V150" i="1"/>
  <c r="W150" i="1"/>
  <c r="X150" i="1"/>
  <c r="O151" i="1"/>
  <c r="P151" i="1"/>
  <c r="Q151" i="1"/>
  <c r="R151" i="1"/>
  <c r="S151" i="1"/>
  <c r="T151" i="1"/>
  <c r="U151" i="1"/>
  <c r="V151" i="1"/>
  <c r="W151" i="1"/>
  <c r="X151" i="1"/>
  <c r="O152" i="1"/>
  <c r="P152" i="1"/>
  <c r="Q152" i="1"/>
  <c r="R152" i="1"/>
  <c r="S152" i="1"/>
  <c r="T152" i="1"/>
  <c r="U152" i="1"/>
  <c r="V152" i="1"/>
  <c r="W152" i="1"/>
  <c r="X152" i="1"/>
  <c r="O153" i="1"/>
  <c r="P153" i="1"/>
  <c r="Q153" i="1"/>
  <c r="R153" i="1"/>
  <c r="S153" i="1"/>
  <c r="T153" i="1"/>
  <c r="U153" i="1"/>
  <c r="V153" i="1"/>
  <c r="W153" i="1"/>
  <c r="X153" i="1"/>
  <c r="O154" i="1"/>
  <c r="P154" i="1"/>
  <c r="Q154" i="1"/>
  <c r="R154" i="1"/>
  <c r="S154" i="1"/>
  <c r="T154" i="1"/>
  <c r="U154" i="1"/>
  <c r="V154" i="1"/>
  <c r="W154" i="1"/>
  <c r="X154" i="1"/>
  <c r="O155" i="1"/>
  <c r="P155" i="1"/>
  <c r="Q155" i="1"/>
  <c r="R155" i="1"/>
  <c r="S155" i="1"/>
  <c r="T155" i="1"/>
  <c r="U155" i="1"/>
  <c r="V155" i="1"/>
  <c r="W155" i="1"/>
  <c r="X155" i="1"/>
  <c r="O156" i="1"/>
  <c r="P156" i="1"/>
  <c r="Q156" i="1"/>
  <c r="R156" i="1"/>
  <c r="S156" i="1"/>
  <c r="T156" i="1"/>
  <c r="U156" i="1"/>
  <c r="V156" i="1"/>
  <c r="W156" i="1"/>
  <c r="X156" i="1"/>
  <c r="O157" i="1"/>
  <c r="P157" i="1"/>
  <c r="Q157" i="1"/>
  <c r="R157" i="1"/>
  <c r="S157" i="1"/>
  <c r="T157" i="1"/>
  <c r="U157" i="1"/>
  <c r="V157" i="1"/>
  <c r="W157" i="1"/>
  <c r="X157" i="1"/>
  <c r="O158" i="1"/>
  <c r="P158" i="1"/>
  <c r="Q158" i="1"/>
  <c r="R158" i="1"/>
  <c r="S158" i="1"/>
  <c r="T158" i="1"/>
  <c r="U158" i="1"/>
  <c r="V158" i="1"/>
  <c r="W158" i="1"/>
  <c r="X158" i="1"/>
  <c r="O159" i="1"/>
  <c r="P159" i="1"/>
  <c r="Q159" i="1"/>
  <c r="R159" i="1"/>
  <c r="S159" i="1"/>
  <c r="T159" i="1"/>
  <c r="U159" i="1"/>
  <c r="V159" i="1"/>
  <c r="W159" i="1"/>
  <c r="X159" i="1"/>
  <c r="O160" i="1"/>
  <c r="P160" i="1"/>
  <c r="Q160" i="1"/>
  <c r="R160" i="1"/>
  <c r="S160" i="1"/>
  <c r="T160" i="1"/>
  <c r="U160" i="1"/>
  <c r="V160" i="1"/>
  <c r="W160" i="1"/>
  <c r="X160" i="1"/>
  <c r="O161" i="1"/>
  <c r="P161" i="1"/>
  <c r="Q161" i="1"/>
  <c r="R161" i="1"/>
  <c r="S161" i="1"/>
  <c r="T161" i="1"/>
  <c r="U161" i="1"/>
  <c r="V161" i="1"/>
  <c r="W161" i="1"/>
  <c r="X161" i="1"/>
  <c r="O162" i="1"/>
  <c r="P162" i="1"/>
  <c r="Q162" i="1"/>
  <c r="R162" i="1"/>
  <c r="S162" i="1"/>
  <c r="T162" i="1"/>
  <c r="U162" i="1"/>
  <c r="V162" i="1"/>
  <c r="W162" i="1"/>
  <c r="X162" i="1"/>
  <c r="O163" i="1"/>
  <c r="P163" i="1"/>
  <c r="Q163" i="1"/>
  <c r="R163" i="1"/>
  <c r="S163" i="1"/>
  <c r="T163" i="1"/>
  <c r="U163" i="1"/>
  <c r="V163" i="1"/>
  <c r="W163" i="1"/>
  <c r="X163" i="1"/>
  <c r="O164" i="1"/>
  <c r="P164" i="1"/>
  <c r="Q164" i="1"/>
  <c r="R164" i="1"/>
  <c r="S164" i="1"/>
  <c r="T164" i="1"/>
  <c r="U164" i="1"/>
  <c r="V164" i="1"/>
  <c r="W164" i="1"/>
  <c r="X164" i="1"/>
  <c r="O165" i="1"/>
  <c r="P165" i="1"/>
  <c r="Q165" i="1"/>
  <c r="R165" i="1"/>
  <c r="S165" i="1"/>
  <c r="T165" i="1"/>
  <c r="U165" i="1"/>
  <c r="V165" i="1"/>
  <c r="W165" i="1"/>
  <c r="X165" i="1"/>
  <c r="O166" i="1"/>
  <c r="P166" i="1"/>
  <c r="Q166" i="1"/>
  <c r="R166" i="1"/>
  <c r="S166" i="1"/>
  <c r="T166" i="1"/>
  <c r="U166" i="1"/>
  <c r="V166" i="1"/>
  <c r="W166" i="1"/>
  <c r="X166" i="1"/>
  <c r="O167" i="1"/>
  <c r="P167" i="1"/>
  <c r="Q167" i="1"/>
  <c r="R167" i="1"/>
  <c r="S167" i="1"/>
  <c r="T167" i="1"/>
  <c r="U167" i="1"/>
  <c r="V167" i="1"/>
  <c r="W167" i="1"/>
  <c r="X167" i="1"/>
  <c r="O168" i="1"/>
  <c r="P168" i="1"/>
  <c r="Q168" i="1"/>
  <c r="R168" i="1"/>
  <c r="S168" i="1"/>
  <c r="T168" i="1"/>
  <c r="U168" i="1"/>
  <c r="V168" i="1"/>
  <c r="W168" i="1"/>
  <c r="X168" i="1"/>
  <c r="O169" i="1"/>
  <c r="P169" i="1"/>
  <c r="Q169" i="1"/>
  <c r="R169" i="1"/>
  <c r="S169" i="1"/>
  <c r="T169" i="1"/>
  <c r="U169" i="1"/>
  <c r="V169" i="1"/>
  <c r="W169" i="1"/>
  <c r="X169" i="1"/>
  <c r="O170" i="1"/>
  <c r="P170" i="1"/>
  <c r="Q170" i="1"/>
  <c r="R170" i="1"/>
  <c r="S170" i="1"/>
  <c r="T170" i="1"/>
  <c r="U170" i="1"/>
  <c r="V170" i="1"/>
  <c r="W170" i="1"/>
  <c r="X170" i="1"/>
  <c r="O171" i="1"/>
  <c r="P171" i="1"/>
  <c r="Q171" i="1"/>
  <c r="R171" i="1"/>
  <c r="S171" i="1"/>
  <c r="T171" i="1"/>
  <c r="U171" i="1"/>
  <c r="V171" i="1"/>
  <c r="W171" i="1"/>
  <c r="X171" i="1"/>
  <c r="O172" i="1"/>
  <c r="P172" i="1"/>
  <c r="Q172" i="1"/>
  <c r="R172" i="1"/>
  <c r="S172" i="1"/>
  <c r="T172" i="1"/>
  <c r="U172" i="1"/>
  <c r="V172" i="1"/>
  <c r="W172" i="1"/>
  <c r="X172" i="1"/>
  <c r="O173" i="1"/>
  <c r="P173" i="1"/>
  <c r="Q173" i="1"/>
  <c r="R173" i="1"/>
  <c r="S173" i="1"/>
  <c r="T173" i="1"/>
  <c r="U173" i="1"/>
  <c r="V173" i="1"/>
  <c r="W173" i="1"/>
  <c r="X173" i="1"/>
  <c r="O174" i="1"/>
  <c r="P174" i="1"/>
  <c r="Q174" i="1"/>
  <c r="R174" i="1"/>
  <c r="S174" i="1"/>
  <c r="T174" i="1"/>
  <c r="U174" i="1"/>
  <c r="V174" i="1"/>
  <c r="W174" i="1"/>
  <c r="X174" i="1"/>
  <c r="O175" i="1"/>
  <c r="P175" i="1"/>
  <c r="Q175" i="1"/>
  <c r="R175" i="1"/>
  <c r="S175" i="1"/>
  <c r="T175" i="1"/>
  <c r="U175" i="1"/>
  <c r="V175" i="1"/>
  <c r="W175" i="1"/>
  <c r="X175" i="1"/>
  <c r="O176" i="1"/>
  <c r="P176" i="1"/>
  <c r="Q176" i="1"/>
  <c r="R176" i="1"/>
  <c r="S176" i="1"/>
  <c r="T176" i="1"/>
  <c r="U176" i="1"/>
  <c r="V176" i="1"/>
  <c r="W176" i="1"/>
  <c r="X176" i="1"/>
  <c r="O177" i="1"/>
  <c r="P177" i="1"/>
  <c r="Q177" i="1"/>
  <c r="R177" i="1"/>
  <c r="S177" i="1"/>
  <c r="T177" i="1"/>
  <c r="U177" i="1"/>
  <c r="V177" i="1"/>
  <c r="W177" i="1"/>
  <c r="X177" i="1"/>
  <c r="O178" i="1"/>
  <c r="P178" i="1"/>
  <c r="Q178" i="1"/>
  <c r="R178" i="1"/>
  <c r="S178" i="1"/>
  <c r="T178" i="1"/>
  <c r="U178" i="1"/>
  <c r="V178" i="1"/>
  <c r="W178" i="1"/>
  <c r="X178" i="1"/>
  <c r="O179" i="1"/>
  <c r="P179" i="1"/>
  <c r="Q179" i="1"/>
  <c r="R179" i="1"/>
  <c r="S179" i="1"/>
  <c r="T179" i="1"/>
  <c r="U179" i="1"/>
  <c r="V179" i="1"/>
  <c r="W179" i="1"/>
  <c r="X179" i="1"/>
  <c r="O180" i="1"/>
  <c r="P180" i="1"/>
  <c r="Q180" i="1"/>
  <c r="R180" i="1"/>
  <c r="S180" i="1"/>
  <c r="T180" i="1"/>
  <c r="U180" i="1"/>
  <c r="V180" i="1"/>
  <c r="W180" i="1"/>
  <c r="X180" i="1"/>
  <c r="O181" i="1"/>
  <c r="P181" i="1"/>
  <c r="Q181" i="1"/>
  <c r="R181" i="1"/>
  <c r="S181" i="1"/>
  <c r="T181" i="1"/>
  <c r="U181" i="1"/>
  <c r="V181" i="1"/>
  <c r="W181" i="1"/>
  <c r="X181" i="1"/>
  <c r="O182" i="1"/>
  <c r="P182" i="1"/>
  <c r="Q182" i="1"/>
  <c r="R182" i="1"/>
  <c r="S182" i="1"/>
  <c r="T182" i="1"/>
  <c r="U182" i="1"/>
  <c r="V182" i="1"/>
  <c r="W182" i="1"/>
  <c r="X182" i="1"/>
  <c r="O183" i="1"/>
  <c r="P183" i="1"/>
  <c r="Q183" i="1"/>
  <c r="R183" i="1"/>
  <c r="S183" i="1"/>
  <c r="T183" i="1"/>
  <c r="U183" i="1"/>
  <c r="V183" i="1"/>
  <c r="W183" i="1"/>
  <c r="X183" i="1"/>
  <c r="O184" i="1"/>
  <c r="P184" i="1"/>
  <c r="Q184" i="1"/>
  <c r="R184" i="1"/>
  <c r="S184" i="1"/>
  <c r="T184" i="1"/>
  <c r="U184" i="1"/>
  <c r="V184" i="1"/>
  <c r="W184" i="1"/>
  <c r="X184" i="1"/>
  <c r="O185" i="1"/>
  <c r="P185" i="1"/>
  <c r="Q185" i="1"/>
  <c r="R185" i="1"/>
  <c r="S185" i="1"/>
  <c r="T185" i="1"/>
  <c r="U185" i="1"/>
  <c r="V185" i="1"/>
  <c r="W185" i="1"/>
  <c r="X185" i="1"/>
  <c r="O186" i="1"/>
  <c r="P186" i="1"/>
  <c r="Q186" i="1"/>
  <c r="R186" i="1"/>
  <c r="S186" i="1"/>
  <c r="T186" i="1"/>
  <c r="U186" i="1"/>
  <c r="V186" i="1"/>
  <c r="W186" i="1"/>
  <c r="X186" i="1"/>
  <c r="O187" i="1"/>
  <c r="P187" i="1"/>
  <c r="Q187" i="1"/>
  <c r="R187" i="1"/>
  <c r="S187" i="1"/>
  <c r="T187" i="1"/>
  <c r="U187" i="1"/>
  <c r="V187" i="1"/>
  <c r="W187" i="1"/>
  <c r="X187" i="1"/>
  <c r="O188" i="1"/>
  <c r="P188" i="1"/>
  <c r="Q188" i="1"/>
  <c r="R188" i="1"/>
  <c r="S188" i="1"/>
  <c r="T188" i="1"/>
  <c r="U188" i="1"/>
  <c r="V188" i="1"/>
  <c r="W188" i="1"/>
  <c r="X188" i="1"/>
  <c r="O189" i="1"/>
  <c r="P189" i="1"/>
  <c r="Q189" i="1"/>
  <c r="R189" i="1"/>
  <c r="S189" i="1"/>
  <c r="T189" i="1"/>
  <c r="U189" i="1"/>
  <c r="V189" i="1"/>
  <c r="W189" i="1"/>
  <c r="X189" i="1"/>
  <c r="O190" i="1"/>
  <c r="P190" i="1"/>
  <c r="Q190" i="1"/>
  <c r="R190" i="1"/>
  <c r="S190" i="1"/>
  <c r="T190" i="1"/>
  <c r="U190" i="1"/>
  <c r="V190" i="1"/>
  <c r="W190" i="1"/>
  <c r="X190" i="1"/>
  <c r="O191" i="1"/>
  <c r="P191" i="1"/>
  <c r="Q191" i="1"/>
  <c r="R191" i="1"/>
  <c r="S191" i="1"/>
  <c r="T191" i="1"/>
  <c r="U191" i="1"/>
  <c r="V191" i="1"/>
  <c r="W191" i="1"/>
  <c r="X191" i="1"/>
  <c r="O192" i="1"/>
  <c r="P192" i="1"/>
  <c r="Q192" i="1"/>
  <c r="R192" i="1"/>
  <c r="S192" i="1"/>
  <c r="T192" i="1"/>
  <c r="U192" i="1"/>
  <c r="V192" i="1"/>
  <c r="W192" i="1"/>
  <c r="X192" i="1"/>
  <c r="O193" i="1"/>
  <c r="P193" i="1"/>
  <c r="Q193" i="1"/>
  <c r="R193" i="1"/>
  <c r="S193" i="1"/>
  <c r="T193" i="1"/>
  <c r="U193" i="1"/>
  <c r="V193" i="1"/>
  <c r="W193" i="1"/>
  <c r="X193" i="1"/>
  <c r="O194" i="1"/>
  <c r="P194" i="1"/>
  <c r="Q194" i="1"/>
  <c r="R194" i="1"/>
  <c r="S194" i="1"/>
  <c r="T194" i="1"/>
  <c r="U194" i="1"/>
  <c r="V194" i="1"/>
  <c r="W194" i="1"/>
  <c r="X194" i="1"/>
  <c r="O195" i="1"/>
  <c r="P195" i="1"/>
  <c r="Q195" i="1"/>
  <c r="R195" i="1"/>
  <c r="S195" i="1"/>
  <c r="T195" i="1"/>
  <c r="U195" i="1"/>
  <c r="V195" i="1"/>
  <c r="W195" i="1"/>
  <c r="X195" i="1"/>
  <c r="O196" i="1"/>
  <c r="P196" i="1"/>
  <c r="Q196" i="1"/>
  <c r="R196" i="1"/>
  <c r="S196" i="1"/>
  <c r="T196" i="1"/>
  <c r="U196" i="1"/>
  <c r="V196" i="1"/>
  <c r="W196" i="1"/>
  <c r="X196" i="1"/>
  <c r="O197" i="1"/>
  <c r="P197" i="1"/>
  <c r="Q197" i="1"/>
  <c r="R197" i="1"/>
  <c r="S197" i="1"/>
  <c r="T197" i="1"/>
  <c r="U197" i="1"/>
  <c r="V197" i="1"/>
  <c r="W197" i="1"/>
  <c r="X197" i="1"/>
  <c r="O198" i="1"/>
  <c r="P198" i="1"/>
  <c r="Q198" i="1"/>
  <c r="R198" i="1"/>
  <c r="S198" i="1"/>
  <c r="T198" i="1"/>
  <c r="U198" i="1"/>
  <c r="V198" i="1"/>
  <c r="W198" i="1"/>
  <c r="X198" i="1"/>
  <c r="O199" i="1"/>
  <c r="P199" i="1"/>
  <c r="Q199" i="1"/>
  <c r="R199" i="1"/>
  <c r="S199" i="1"/>
  <c r="T199" i="1"/>
  <c r="U199" i="1"/>
  <c r="V199" i="1"/>
  <c r="W199" i="1"/>
  <c r="X199" i="1"/>
  <c r="O200" i="1"/>
  <c r="P200" i="1"/>
  <c r="Q200" i="1"/>
  <c r="R200" i="1"/>
  <c r="S200" i="1"/>
  <c r="T200" i="1"/>
  <c r="U200" i="1"/>
  <c r="V200" i="1"/>
  <c r="W200" i="1"/>
  <c r="X200" i="1"/>
  <c r="O201" i="1"/>
  <c r="P201" i="1"/>
  <c r="Q201" i="1"/>
  <c r="R201" i="1"/>
  <c r="S201" i="1"/>
  <c r="T201" i="1"/>
  <c r="U201" i="1"/>
  <c r="V201" i="1"/>
  <c r="W201" i="1"/>
  <c r="X201" i="1"/>
  <c r="O202" i="1"/>
  <c r="P202" i="1"/>
  <c r="Q202" i="1"/>
  <c r="R202" i="1"/>
  <c r="S202" i="1"/>
  <c r="T202" i="1"/>
  <c r="U202" i="1"/>
  <c r="V202" i="1"/>
  <c r="W202" i="1"/>
  <c r="X202" i="1"/>
  <c r="O203" i="1"/>
  <c r="P203" i="1"/>
  <c r="Q203" i="1"/>
  <c r="R203" i="1"/>
  <c r="S203" i="1"/>
  <c r="T203" i="1"/>
  <c r="U203" i="1"/>
  <c r="V203" i="1"/>
  <c r="W203" i="1"/>
  <c r="X203" i="1"/>
  <c r="O204" i="1"/>
  <c r="P204" i="1"/>
  <c r="Q204" i="1"/>
  <c r="R204" i="1"/>
  <c r="S204" i="1"/>
  <c r="T204" i="1"/>
  <c r="U204" i="1"/>
  <c r="V204" i="1"/>
  <c r="W204" i="1"/>
  <c r="X204" i="1"/>
  <c r="O205" i="1"/>
  <c r="P205" i="1"/>
  <c r="Q205" i="1"/>
  <c r="R205" i="1"/>
  <c r="S205" i="1"/>
  <c r="T205" i="1"/>
  <c r="U205" i="1"/>
  <c r="V205" i="1"/>
  <c r="W205" i="1"/>
  <c r="X205" i="1"/>
  <c r="O206" i="1"/>
  <c r="P206" i="1"/>
  <c r="Q206" i="1"/>
  <c r="R206" i="1"/>
  <c r="S206" i="1"/>
  <c r="T206" i="1"/>
  <c r="U206" i="1"/>
  <c r="V206" i="1"/>
  <c r="W206" i="1"/>
  <c r="X206" i="1"/>
  <c r="O207" i="1"/>
  <c r="P207" i="1"/>
  <c r="Q207" i="1"/>
  <c r="R207" i="1"/>
  <c r="S207" i="1"/>
  <c r="T207" i="1"/>
  <c r="U207" i="1"/>
  <c r="V207" i="1"/>
  <c r="W207" i="1"/>
  <c r="X207" i="1"/>
  <c r="O208" i="1"/>
  <c r="P208" i="1"/>
  <c r="Q208" i="1"/>
  <c r="R208" i="1"/>
  <c r="S208" i="1"/>
  <c r="T208" i="1"/>
  <c r="U208" i="1"/>
  <c r="V208" i="1"/>
  <c r="W208" i="1"/>
  <c r="X208" i="1"/>
  <c r="O209" i="1"/>
  <c r="P209" i="1"/>
  <c r="Q209" i="1"/>
  <c r="R209" i="1"/>
  <c r="S209" i="1"/>
  <c r="T209" i="1"/>
  <c r="U209" i="1"/>
  <c r="V209" i="1"/>
  <c r="W209" i="1"/>
  <c r="X209" i="1"/>
  <c r="O210" i="1"/>
  <c r="P210" i="1"/>
  <c r="Q210" i="1"/>
  <c r="R210" i="1"/>
  <c r="S210" i="1"/>
  <c r="T210" i="1"/>
  <c r="U210" i="1"/>
  <c r="V210" i="1"/>
  <c r="W210" i="1"/>
  <c r="X210" i="1"/>
  <c r="O211" i="1"/>
  <c r="P211" i="1"/>
  <c r="Q211" i="1"/>
  <c r="R211" i="1"/>
  <c r="S211" i="1"/>
  <c r="T211" i="1"/>
  <c r="U211" i="1"/>
  <c r="V211" i="1"/>
  <c r="W211" i="1"/>
  <c r="X211" i="1"/>
  <c r="O212" i="1"/>
  <c r="P212" i="1"/>
  <c r="Q212" i="1"/>
  <c r="R212" i="1"/>
  <c r="S212" i="1"/>
  <c r="T212" i="1"/>
  <c r="U212" i="1"/>
  <c r="V212" i="1"/>
  <c r="W212" i="1"/>
  <c r="X212" i="1"/>
  <c r="O213" i="1"/>
  <c r="P213" i="1"/>
  <c r="Q213" i="1"/>
  <c r="R213" i="1"/>
  <c r="S213" i="1"/>
  <c r="T213" i="1"/>
  <c r="U213" i="1"/>
  <c r="V213" i="1"/>
  <c r="W213" i="1"/>
  <c r="X213" i="1"/>
  <c r="O214" i="1"/>
  <c r="P214" i="1"/>
  <c r="Q214" i="1"/>
  <c r="R214" i="1"/>
  <c r="S214" i="1"/>
  <c r="T214" i="1"/>
  <c r="U214" i="1"/>
  <c r="V214" i="1"/>
  <c r="W214" i="1"/>
  <c r="X214" i="1"/>
  <c r="O215" i="1"/>
  <c r="P215" i="1"/>
  <c r="Q215" i="1"/>
  <c r="R215" i="1"/>
  <c r="S215" i="1"/>
  <c r="T215" i="1"/>
  <c r="U215" i="1"/>
  <c r="V215" i="1"/>
  <c r="W215" i="1"/>
  <c r="X215" i="1"/>
  <c r="O216" i="1"/>
  <c r="P216" i="1"/>
  <c r="Q216" i="1"/>
  <c r="R216" i="1"/>
  <c r="S216" i="1"/>
  <c r="T216" i="1"/>
  <c r="U216" i="1"/>
  <c r="V216" i="1"/>
  <c r="W216" i="1"/>
  <c r="X216" i="1"/>
  <c r="O217" i="1"/>
  <c r="P217" i="1"/>
  <c r="Q217" i="1"/>
  <c r="R217" i="1"/>
  <c r="S217" i="1"/>
  <c r="T217" i="1"/>
  <c r="U217" i="1"/>
  <c r="V217" i="1"/>
  <c r="W217" i="1"/>
  <c r="X217" i="1"/>
  <c r="O218" i="1"/>
  <c r="P218" i="1"/>
  <c r="Q218" i="1"/>
  <c r="R218" i="1"/>
  <c r="S218" i="1"/>
  <c r="T218" i="1"/>
  <c r="U218" i="1"/>
  <c r="V218" i="1"/>
  <c r="W218" i="1"/>
  <c r="X218" i="1"/>
  <c r="O219" i="1"/>
  <c r="P219" i="1"/>
  <c r="Q219" i="1"/>
  <c r="R219" i="1"/>
  <c r="S219" i="1"/>
  <c r="T219" i="1"/>
  <c r="U219" i="1"/>
  <c r="V219" i="1"/>
  <c r="W219" i="1"/>
  <c r="X219" i="1"/>
  <c r="O220" i="1"/>
  <c r="P220" i="1"/>
  <c r="Q220" i="1"/>
  <c r="R220" i="1"/>
  <c r="S220" i="1"/>
  <c r="T220" i="1"/>
  <c r="U220" i="1"/>
  <c r="V220" i="1"/>
  <c r="W220" i="1"/>
  <c r="X220" i="1"/>
  <c r="O221" i="1"/>
  <c r="P221" i="1"/>
  <c r="Q221" i="1"/>
  <c r="R221" i="1"/>
  <c r="S221" i="1"/>
  <c r="T221" i="1"/>
  <c r="U221" i="1"/>
  <c r="V221" i="1"/>
  <c r="W221" i="1"/>
  <c r="X221" i="1"/>
  <c r="O222" i="1"/>
  <c r="P222" i="1"/>
  <c r="Q222" i="1"/>
  <c r="R222" i="1"/>
  <c r="S222" i="1"/>
  <c r="T222" i="1"/>
  <c r="U222" i="1"/>
  <c r="V222" i="1"/>
  <c r="W222" i="1"/>
  <c r="X222" i="1"/>
  <c r="O223" i="1"/>
  <c r="P223" i="1"/>
  <c r="Q223" i="1"/>
  <c r="R223" i="1"/>
  <c r="S223" i="1"/>
  <c r="T223" i="1"/>
  <c r="U223" i="1"/>
  <c r="V223" i="1"/>
  <c r="W223" i="1"/>
  <c r="X223" i="1"/>
  <c r="O224" i="1"/>
  <c r="P224" i="1"/>
  <c r="Q224" i="1"/>
  <c r="R224" i="1"/>
  <c r="S224" i="1"/>
  <c r="T224" i="1"/>
  <c r="U224" i="1"/>
  <c r="V224" i="1"/>
  <c r="W224" i="1"/>
  <c r="X224" i="1"/>
  <c r="O225" i="1"/>
  <c r="P225" i="1"/>
  <c r="Q225" i="1"/>
  <c r="R225" i="1"/>
  <c r="S225" i="1"/>
  <c r="T225" i="1"/>
  <c r="U225" i="1"/>
  <c r="V225" i="1"/>
  <c r="W225" i="1"/>
  <c r="X225" i="1"/>
  <c r="O226" i="1"/>
  <c r="P226" i="1"/>
  <c r="Q226" i="1"/>
  <c r="R226" i="1"/>
  <c r="S226" i="1"/>
  <c r="T226" i="1"/>
  <c r="U226" i="1"/>
  <c r="V226" i="1"/>
  <c r="W226" i="1"/>
  <c r="X226" i="1"/>
  <c r="O227" i="1"/>
  <c r="P227" i="1"/>
  <c r="Q227" i="1"/>
  <c r="R227" i="1"/>
  <c r="S227" i="1"/>
  <c r="T227" i="1"/>
  <c r="U227" i="1"/>
  <c r="V227" i="1"/>
  <c r="W227" i="1"/>
  <c r="X227" i="1"/>
  <c r="O228" i="1"/>
  <c r="P228" i="1"/>
  <c r="Q228" i="1"/>
  <c r="R228" i="1"/>
  <c r="S228" i="1"/>
  <c r="T228" i="1"/>
  <c r="U228" i="1"/>
  <c r="V228" i="1"/>
  <c r="W228" i="1"/>
  <c r="X228" i="1"/>
  <c r="O229" i="1"/>
  <c r="P229" i="1"/>
  <c r="Q229" i="1"/>
  <c r="R229" i="1"/>
  <c r="S229" i="1"/>
  <c r="T229" i="1"/>
  <c r="U229" i="1"/>
  <c r="V229" i="1"/>
  <c r="W229" i="1"/>
  <c r="X229" i="1"/>
  <c r="O230" i="1"/>
  <c r="P230" i="1"/>
  <c r="Q230" i="1"/>
  <c r="R230" i="1"/>
  <c r="S230" i="1"/>
  <c r="T230" i="1"/>
  <c r="U230" i="1"/>
  <c r="V230" i="1"/>
  <c r="W230" i="1"/>
  <c r="X230" i="1"/>
  <c r="O231" i="1"/>
  <c r="P231" i="1"/>
  <c r="Q231" i="1"/>
  <c r="R231" i="1"/>
  <c r="S231" i="1"/>
  <c r="T231" i="1"/>
  <c r="U231" i="1"/>
  <c r="V231" i="1"/>
  <c r="W231" i="1"/>
  <c r="X231" i="1"/>
  <c r="O232" i="1"/>
  <c r="P232" i="1"/>
  <c r="Q232" i="1"/>
  <c r="R232" i="1"/>
  <c r="S232" i="1"/>
  <c r="T232" i="1"/>
  <c r="U232" i="1"/>
  <c r="V232" i="1"/>
  <c r="W232" i="1"/>
  <c r="X232" i="1"/>
  <c r="O233" i="1"/>
  <c r="P233" i="1"/>
  <c r="Q233" i="1"/>
  <c r="R233" i="1"/>
  <c r="S233" i="1"/>
  <c r="T233" i="1"/>
  <c r="U233" i="1"/>
  <c r="V233" i="1"/>
  <c r="W233" i="1"/>
  <c r="X233" i="1"/>
  <c r="O234" i="1"/>
  <c r="P234" i="1"/>
  <c r="Q234" i="1"/>
  <c r="R234" i="1"/>
  <c r="S234" i="1"/>
  <c r="T234" i="1"/>
  <c r="U234" i="1"/>
  <c r="V234" i="1"/>
  <c r="W234" i="1"/>
  <c r="X234" i="1"/>
  <c r="O235" i="1"/>
  <c r="P235" i="1"/>
  <c r="Q235" i="1"/>
  <c r="R235" i="1"/>
  <c r="S235" i="1"/>
  <c r="T235" i="1"/>
  <c r="U235" i="1"/>
  <c r="V235" i="1"/>
  <c r="W235" i="1"/>
  <c r="X235" i="1"/>
  <c r="O236" i="1"/>
  <c r="P236" i="1"/>
  <c r="Q236" i="1"/>
  <c r="R236" i="1"/>
  <c r="S236" i="1"/>
  <c r="T236" i="1"/>
  <c r="U236" i="1"/>
  <c r="V236" i="1"/>
  <c r="W236" i="1"/>
  <c r="X236" i="1"/>
  <c r="O237" i="1"/>
  <c r="P237" i="1"/>
  <c r="Q237" i="1"/>
  <c r="R237" i="1"/>
  <c r="S237" i="1"/>
  <c r="T237" i="1"/>
  <c r="U237" i="1"/>
  <c r="V237" i="1"/>
  <c r="W237" i="1"/>
  <c r="X237" i="1"/>
  <c r="O238" i="1"/>
  <c r="P238" i="1"/>
  <c r="Q238" i="1"/>
  <c r="R238" i="1"/>
  <c r="S238" i="1"/>
  <c r="T238" i="1"/>
  <c r="U238" i="1"/>
  <c r="V238" i="1"/>
  <c r="W238" i="1"/>
  <c r="X238" i="1"/>
  <c r="O239" i="1"/>
  <c r="P239" i="1"/>
  <c r="Q239" i="1"/>
  <c r="R239" i="1"/>
  <c r="S239" i="1"/>
  <c r="T239" i="1"/>
  <c r="U239" i="1"/>
  <c r="V239" i="1"/>
  <c r="W239" i="1"/>
  <c r="X239" i="1"/>
  <c r="O240" i="1"/>
  <c r="P240" i="1"/>
  <c r="Q240" i="1"/>
  <c r="R240" i="1"/>
  <c r="S240" i="1"/>
  <c r="T240" i="1"/>
  <c r="U240" i="1"/>
  <c r="V240" i="1"/>
  <c r="W240" i="1"/>
  <c r="X240" i="1"/>
  <c r="O241" i="1"/>
  <c r="P241" i="1"/>
  <c r="Q241" i="1"/>
  <c r="R241" i="1"/>
  <c r="S241" i="1"/>
  <c r="T241" i="1"/>
  <c r="U241" i="1"/>
  <c r="V241" i="1"/>
  <c r="W241" i="1"/>
  <c r="X241" i="1"/>
  <c r="O242" i="1"/>
  <c r="P242" i="1"/>
  <c r="Q242" i="1"/>
  <c r="R242" i="1"/>
  <c r="S242" i="1"/>
  <c r="T242" i="1"/>
  <c r="U242" i="1"/>
  <c r="V242" i="1"/>
  <c r="W242" i="1"/>
  <c r="X242" i="1"/>
  <c r="O243" i="1"/>
  <c r="P243" i="1"/>
  <c r="Q243" i="1"/>
  <c r="R243" i="1"/>
  <c r="S243" i="1"/>
  <c r="T243" i="1"/>
  <c r="U243" i="1"/>
  <c r="V243" i="1"/>
  <c r="W243" i="1"/>
  <c r="X243" i="1"/>
  <c r="O244" i="1"/>
  <c r="P244" i="1"/>
  <c r="Q244" i="1"/>
  <c r="R244" i="1"/>
  <c r="S244" i="1"/>
  <c r="T244" i="1"/>
  <c r="U244" i="1"/>
  <c r="V244" i="1"/>
  <c r="W244" i="1"/>
  <c r="X244" i="1"/>
  <c r="O245" i="1"/>
  <c r="P245" i="1"/>
  <c r="Q245" i="1"/>
  <c r="R245" i="1"/>
  <c r="S245" i="1"/>
  <c r="T245" i="1"/>
  <c r="U245" i="1"/>
  <c r="V245" i="1"/>
  <c r="W245" i="1"/>
  <c r="X245" i="1"/>
  <c r="O246" i="1"/>
  <c r="P246" i="1"/>
  <c r="Q246" i="1"/>
  <c r="R246" i="1"/>
  <c r="S246" i="1"/>
  <c r="T246" i="1"/>
  <c r="U246" i="1"/>
  <c r="V246" i="1"/>
  <c r="W246" i="1"/>
  <c r="X246" i="1"/>
  <c r="O247" i="1"/>
  <c r="P247" i="1"/>
  <c r="Q247" i="1"/>
  <c r="R247" i="1"/>
  <c r="S247" i="1"/>
  <c r="T247" i="1"/>
  <c r="U247" i="1"/>
  <c r="V247" i="1"/>
  <c r="W247" i="1"/>
  <c r="X247" i="1"/>
  <c r="O248" i="1"/>
  <c r="P248" i="1"/>
  <c r="Q248" i="1"/>
  <c r="R248" i="1"/>
  <c r="S248" i="1"/>
  <c r="T248" i="1"/>
  <c r="U248" i="1"/>
  <c r="V248" i="1"/>
  <c r="W248" i="1"/>
  <c r="X248" i="1"/>
  <c r="O249" i="1"/>
  <c r="P249" i="1"/>
  <c r="Q249" i="1"/>
  <c r="R249" i="1"/>
  <c r="S249" i="1"/>
  <c r="T249" i="1"/>
  <c r="U249" i="1"/>
  <c r="V249" i="1"/>
  <c r="W249" i="1"/>
  <c r="X249" i="1"/>
  <c r="O250" i="1"/>
  <c r="P250" i="1"/>
  <c r="Q250" i="1"/>
  <c r="R250" i="1"/>
  <c r="S250" i="1"/>
  <c r="T250" i="1"/>
  <c r="U250" i="1"/>
  <c r="V250" i="1"/>
  <c r="W250" i="1"/>
  <c r="X250" i="1"/>
  <c r="O251" i="1"/>
  <c r="P251" i="1"/>
  <c r="Q251" i="1"/>
  <c r="R251" i="1"/>
  <c r="S251" i="1"/>
  <c r="T251" i="1"/>
  <c r="U251" i="1"/>
  <c r="V251" i="1"/>
  <c r="W251" i="1"/>
  <c r="X251" i="1"/>
  <c r="O252" i="1"/>
  <c r="P252" i="1"/>
  <c r="Q252" i="1"/>
  <c r="R252" i="1"/>
  <c r="S252" i="1"/>
  <c r="T252" i="1"/>
  <c r="U252" i="1"/>
  <c r="V252" i="1"/>
  <c r="W252" i="1"/>
  <c r="X252" i="1"/>
  <c r="O253" i="1"/>
  <c r="P253" i="1"/>
  <c r="Q253" i="1"/>
  <c r="R253" i="1"/>
  <c r="S253" i="1"/>
  <c r="T253" i="1"/>
  <c r="U253" i="1"/>
  <c r="V253" i="1"/>
  <c r="W253" i="1"/>
  <c r="X253" i="1"/>
  <c r="O254" i="1"/>
  <c r="P254" i="1"/>
  <c r="Q254" i="1"/>
  <c r="R254" i="1"/>
  <c r="S254" i="1"/>
  <c r="T254" i="1"/>
  <c r="U254" i="1"/>
  <c r="V254" i="1"/>
  <c r="W254" i="1"/>
  <c r="X254" i="1"/>
  <c r="O255" i="1"/>
  <c r="P255" i="1"/>
  <c r="Q255" i="1"/>
  <c r="R255" i="1"/>
  <c r="S255" i="1"/>
  <c r="T255" i="1"/>
  <c r="U255" i="1"/>
  <c r="V255" i="1"/>
  <c r="W255" i="1"/>
  <c r="X255" i="1"/>
  <c r="O256" i="1"/>
  <c r="P256" i="1"/>
  <c r="Q256" i="1"/>
  <c r="R256" i="1"/>
  <c r="S256" i="1"/>
  <c r="T256" i="1"/>
  <c r="U256" i="1"/>
  <c r="V256" i="1"/>
  <c r="W256" i="1"/>
  <c r="X256" i="1"/>
  <c r="O257" i="1"/>
  <c r="P257" i="1"/>
  <c r="Q257" i="1"/>
  <c r="R257" i="1"/>
  <c r="S257" i="1"/>
  <c r="T257" i="1"/>
  <c r="U257" i="1"/>
  <c r="V257" i="1"/>
  <c r="W257" i="1"/>
  <c r="X257" i="1"/>
  <c r="O258" i="1"/>
  <c r="P258" i="1"/>
  <c r="Q258" i="1"/>
  <c r="R258" i="1"/>
  <c r="S258" i="1"/>
  <c r="T258" i="1"/>
  <c r="U258" i="1"/>
  <c r="V258" i="1"/>
  <c r="W258" i="1"/>
  <c r="X258" i="1"/>
  <c r="O259" i="1"/>
  <c r="P259" i="1"/>
  <c r="Q259" i="1"/>
  <c r="R259" i="1"/>
  <c r="S259" i="1"/>
  <c r="T259" i="1"/>
  <c r="U259" i="1"/>
  <c r="V259" i="1"/>
  <c r="W259" i="1"/>
  <c r="X259" i="1"/>
  <c r="O260" i="1"/>
  <c r="P260" i="1"/>
  <c r="Q260" i="1"/>
  <c r="R260" i="1"/>
  <c r="S260" i="1"/>
  <c r="T260" i="1"/>
  <c r="U260" i="1"/>
  <c r="V260" i="1"/>
  <c r="W260" i="1"/>
  <c r="X260" i="1"/>
  <c r="O261" i="1"/>
  <c r="P261" i="1"/>
  <c r="Q261" i="1"/>
  <c r="R261" i="1"/>
  <c r="S261" i="1"/>
  <c r="T261" i="1"/>
  <c r="U261" i="1"/>
  <c r="V261" i="1"/>
  <c r="W261" i="1"/>
  <c r="X261" i="1"/>
  <c r="O262" i="1"/>
  <c r="P262" i="1"/>
  <c r="Q262" i="1"/>
  <c r="R262" i="1"/>
  <c r="S262" i="1"/>
  <c r="T262" i="1"/>
  <c r="U262" i="1"/>
  <c r="V262" i="1"/>
  <c r="W262" i="1"/>
  <c r="X262" i="1"/>
  <c r="O263" i="1"/>
  <c r="P263" i="1"/>
  <c r="Q263" i="1"/>
  <c r="R263" i="1"/>
  <c r="S263" i="1"/>
  <c r="T263" i="1"/>
  <c r="U263" i="1"/>
  <c r="V263" i="1"/>
  <c r="W263" i="1"/>
  <c r="X263" i="1"/>
  <c r="O264" i="1"/>
  <c r="P264" i="1"/>
  <c r="Q264" i="1"/>
  <c r="R264" i="1"/>
  <c r="S264" i="1"/>
  <c r="T264" i="1"/>
  <c r="U264" i="1"/>
  <c r="V264" i="1"/>
  <c r="W264" i="1"/>
  <c r="X264" i="1"/>
  <c r="O265" i="1"/>
  <c r="P265" i="1"/>
  <c r="Q265" i="1"/>
  <c r="R265" i="1"/>
  <c r="S265" i="1"/>
  <c r="T265" i="1"/>
  <c r="U265" i="1"/>
  <c r="V265" i="1"/>
  <c r="W265" i="1"/>
  <c r="X265" i="1"/>
  <c r="O266" i="1"/>
  <c r="P266" i="1"/>
  <c r="Q266" i="1"/>
  <c r="R266" i="1"/>
  <c r="S266" i="1"/>
  <c r="T266" i="1"/>
  <c r="U266" i="1"/>
  <c r="V266" i="1"/>
  <c r="W266" i="1"/>
  <c r="X266" i="1"/>
  <c r="O267" i="1"/>
  <c r="P267" i="1"/>
  <c r="Q267" i="1"/>
  <c r="R267" i="1"/>
  <c r="S267" i="1"/>
  <c r="T267" i="1"/>
  <c r="U267" i="1"/>
  <c r="V267" i="1"/>
  <c r="W267" i="1"/>
  <c r="X267" i="1"/>
  <c r="O268" i="1"/>
  <c r="P268" i="1"/>
  <c r="Q268" i="1"/>
  <c r="R268" i="1"/>
  <c r="S268" i="1"/>
  <c r="T268" i="1"/>
  <c r="U268" i="1"/>
  <c r="V268" i="1"/>
  <c r="W268" i="1"/>
  <c r="X268" i="1"/>
  <c r="O269" i="1"/>
  <c r="P269" i="1"/>
  <c r="Q269" i="1"/>
  <c r="R269" i="1"/>
  <c r="S269" i="1"/>
  <c r="T269" i="1"/>
  <c r="U269" i="1"/>
  <c r="V269" i="1"/>
  <c r="W269" i="1"/>
  <c r="X269" i="1"/>
  <c r="O270" i="1"/>
  <c r="P270" i="1"/>
  <c r="Q270" i="1"/>
  <c r="R270" i="1"/>
  <c r="S270" i="1"/>
  <c r="T270" i="1"/>
  <c r="U270" i="1"/>
  <c r="V270" i="1"/>
  <c r="W270" i="1"/>
  <c r="X270" i="1"/>
  <c r="O271" i="1"/>
  <c r="P271" i="1"/>
  <c r="Q271" i="1"/>
  <c r="R271" i="1"/>
  <c r="S271" i="1"/>
  <c r="T271" i="1"/>
  <c r="U271" i="1"/>
  <c r="V271" i="1"/>
  <c r="W271" i="1"/>
  <c r="X271" i="1"/>
  <c r="O272" i="1"/>
  <c r="P272" i="1"/>
  <c r="Q272" i="1"/>
  <c r="R272" i="1"/>
  <c r="S272" i="1"/>
  <c r="T272" i="1"/>
  <c r="U272" i="1"/>
  <c r="V272" i="1"/>
  <c r="W272" i="1"/>
  <c r="X272" i="1"/>
  <c r="O273" i="1"/>
  <c r="P273" i="1"/>
  <c r="Q273" i="1"/>
  <c r="R273" i="1"/>
  <c r="S273" i="1"/>
  <c r="T273" i="1"/>
  <c r="U273" i="1"/>
  <c r="V273" i="1"/>
  <c r="W273" i="1"/>
  <c r="X273" i="1"/>
  <c r="O274" i="1"/>
  <c r="P274" i="1"/>
  <c r="Q274" i="1"/>
  <c r="R274" i="1"/>
  <c r="S274" i="1"/>
  <c r="T274" i="1"/>
  <c r="U274" i="1"/>
  <c r="V274" i="1"/>
  <c r="W274" i="1"/>
  <c r="X274" i="1"/>
  <c r="O275" i="1"/>
  <c r="P275" i="1"/>
  <c r="Q275" i="1"/>
  <c r="R275" i="1"/>
  <c r="S275" i="1"/>
  <c r="T275" i="1"/>
  <c r="U275" i="1"/>
  <c r="V275" i="1"/>
  <c r="W275" i="1"/>
  <c r="X275" i="1"/>
  <c r="O276" i="1"/>
  <c r="P276" i="1"/>
  <c r="Q276" i="1"/>
  <c r="R276" i="1"/>
  <c r="S276" i="1"/>
  <c r="T276" i="1"/>
  <c r="U276" i="1"/>
  <c r="V276" i="1"/>
  <c r="W276" i="1"/>
  <c r="X276" i="1"/>
  <c r="O277" i="1"/>
  <c r="P277" i="1"/>
  <c r="Q277" i="1"/>
  <c r="R277" i="1"/>
  <c r="S277" i="1"/>
  <c r="T277" i="1"/>
  <c r="U277" i="1"/>
  <c r="V277" i="1"/>
  <c r="W277" i="1"/>
  <c r="X277" i="1"/>
  <c r="O278" i="1"/>
  <c r="P278" i="1"/>
  <c r="Q278" i="1"/>
  <c r="R278" i="1"/>
  <c r="S278" i="1"/>
  <c r="T278" i="1"/>
  <c r="U278" i="1"/>
  <c r="V278" i="1"/>
  <c r="W278" i="1"/>
  <c r="X278" i="1"/>
  <c r="O279" i="1"/>
  <c r="P279" i="1"/>
  <c r="Q279" i="1"/>
  <c r="R279" i="1"/>
  <c r="S279" i="1"/>
  <c r="T279" i="1"/>
  <c r="U279" i="1"/>
  <c r="V279" i="1"/>
  <c r="W279" i="1"/>
  <c r="X279" i="1"/>
  <c r="O280" i="1"/>
  <c r="P280" i="1"/>
  <c r="Q280" i="1"/>
  <c r="R280" i="1"/>
  <c r="S280" i="1"/>
  <c r="T280" i="1"/>
  <c r="U280" i="1"/>
  <c r="V280" i="1"/>
  <c r="W280" i="1"/>
  <c r="X280" i="1"/>
  <c r="O281" i="1"/>
  <c r="P281" i="1"/>
  <c r="Q281" i="1"/>
  <c r="R281" i="1"/>
  <c r="S281" i="1"/>
  <c r="T281" i="1"/>
  <c r="U281" i="1"/>
  <c r="V281" i="1"/>
  <c r="W281" i="1"/>
  <c r="X281" i="1"/>
  <c r="O282" i="1"/>
  <c r="P282" i="1"/>
  <c r="Q282" i="1"/>
  <c r="R282" i="1"/>
  <c r="S282" i="1"/>
  <c r="T282" i="1"/>
  <c r="U282" i="1"/>
  <c r="V282" i="1"/>
  <c r="W282" i="1"/>
  <c r="X282" i="1"/>
  <c r="O283" i="1"/>
  <c r="P283" i="1"/>
  <c r="Q283" i="1"/>
  <c r="R283" i="1"/>
  <c r="S283" i="1"/>
  <c r="T283" i="1"/>
  <c r="U283" i="1"/>
  <c r="V283" i="1"/>
  <c r="W283" i="1"/>
  <c r="X283" i="1"/>
  <c r="O284" i="1"/>
  <c r="P284" i="1"/>
  <c r="Q284" i="1"/>
  <c r="R284" i="1"/>
  <c r="S284" i="1"/>
  <c r="T284" i="1"/>
  <c r="U284" i="1"/>
  <c r="V284" i="1"/>
  <c r="W284" i="1"/>
  <c r="X284" i="1"/>
  <c r="O285" i="1"/>
  <c r="P285" i="1"/>
  <c r="Q285" i="1"/>
  <c r="R285" i="1"/>
  <c r="S285" i="1"/>
  <c r="T285" i="1"/>
  <c r="U285" i="1"/>
  <c r="V285" i="1"/>
  <c r="W285" i="1"/>
  <c r="X285" i="1"/>
  <c r="O286" i="1"/>
  <c r="P286" i="1"/>
  <c r="Q286" i="1"/>
  <c r="R286" i="1"/>
  <c r="S286" i="1"/>
  <c r="T286" i="1"/>
  <c r="U286" i="1"/>
  <c r="V286" i="1"/>
  <c r="W286" i="1"/>
  <c r="X286" i="1"/>
  <c r="O287" i="1"/>
  <c r="P287" i="1"/>
  <c r="Q287" i="1"/>
  <c r="R287" i="1"/>
  <c r="S287" i="1"/>
  <c r="T287" i="1"/>
  <c r="U287" i="1"/>
  <c r="V287" i="1"/>
  <c r="W287" i="1"/>
  <c r="X287" i="1"/>
  <c r="O288" i="1"/>
  <c r="P288" i="1"/>
  <c r="Q288" i="1"/>
  <c r="R288" i="1"/>
  <c r="S288" i="1"/>
  <c r="T288" i="1"/>
  <c r="U288" i="1"/>
  <c r="V288" i="1"/>
  <c r="W288" i="1"/>
  <c r="X288" i="1"/>
  <c r="O289" i="1"/>
  <c r="P289" i="1"/>
  <c r="Q289" i="1"/>
  <c r="R289" i="1"/>
  <c r="S289" i="1"/>
  <c r="T289" i="1"/>
  <c r="U289" i="1"/>
  <c r="V289" i="1"/>
  <c r="W289" i="1"/>
  <c r="X289" i="1"/>
  <c r="O290" i="1"/>
  <c r="P290" i="1"/>
  <c r="Q290" i="1"/>
  <c r="R290" i="1"/>
  <c r="S290" i="1"/>
  <c r="T290" i="1"/>
  <c r="U290" i="1"/>
  <c r="V290" i="1"/>
  <c r="W290" i="1"/>
  <c r="X290" i="1"/>
  <c r="O291" i="1"/>
  <c r="P291" i="1"/>
  <c r="Q291" i="1"/>
  <c r="R291" i="1"/>
  <c r="S291" i="1"/>
  <c r="T291" i="1"/>
  <c r="U291" i="1"/>
  <c r="V291" i="1"/>
  <c r="W291" i="1"/>
  <c r="X291" i="1"/>
  <c r="O292" i="1"/>
  <c r="P292" i="1"/>
  <c r="Q292" i="1"/>
  <c r="R292" i="1"/>
  <c r="S292" i="1"/>
  <c r="T292" i="1"/>
  <c r="U292" i="1"/>
  <c r="V292" i="1"/>
  <c r="W292" i="1"/>
  <c r="X292" i="1"/>
  <c r="O293" i="1"/>
  <c r="P293" i="1"/>
  <c r="Q293" i="1"/>
  <c r="R293" i="1"/>
  <c r="S293" i="1"/>
  <c r="T293" i="1"/>
  <c r="U293" i="1"/>
  <c r="V293" i="1"/>
  <c r="W293" i="1"/>
  <c r="X293" i="1"/>
  <c r="Z16" i="1"/>
  <c r="AA16" i="1"/>
  <c r="AB16" i="1"/>
  <c r="AC16" i="1"/>
  <c r="AD16" i="1"/>
  <c r="AE16" i="1"/>
  <c r="AF16" i="1"/>
  <c r="AG16" i="1"/>
  <c r="AH16" i="1"/>
  <c r="AI16" i="1"/>
  <c r="Z17" i="1"/>
  <c r="AA17" i="1"/>
  <c r="AB17" i="1"/>
  <c r="AC17" i="1"/>
  <c r="AD17" i="1"/>
  <c r="AE17" i="1"/>
  <c r="AF17" i="1"/>
  <c r="AG17" i="1"/>
  <c r="AH17" i="1"/>
  <c r="AI17" i="1"/>
  <c r="Z18" i="1"/>
  <c r="AA18" i="1"/>
  <c r="AB18" i="1"/>
  <c r="AC18" i="1"/>
  <c r="AD18" i="1"/>
  <c r="AE18" i="1"/>
  <c r="AF18" i="1"/>
  <c r="AG18" i="1"/>
  <c r="AH18" i="1"/>
  <c r="AI18" i="1"/>
  <c r="Z19" i="1"/>
  <c r="AA19" i="1"/>
  <c r="AB19" i="1"/>
  <c r="AC19" i="1"/>
  <c r="AD19" i="1"/>
  <c r="AE19" i="1"/>
  <c r="AF19" i="1"/>
  <c r="AG19" i="1"/>
  <c r="AH19" i="1"/>
  <c r="AI19" i="1"/>
  <c r="Z20" i="1"/>
  <c r="AA20" i="1"/>
  <c r="AB20" i="1"/>
  <c r="AC20" i="1"/>
  <c r="AD20" i="1"/>
  <c r="AE20" i="1"/>
  <c r="AF20" i="1"/>
  <c r="AG20" i="1"/>
  <c r="AH20" i="1"/>
  <c r="AI20" i="1"/>
  <c r="Z21" i="1"/>
  <c r="AA21" i="1"/>
  <c r="AB21" i="1"/>
  <c r="AC21" i="1"/>
  <c r="AD21" i="1"/>
  <c r="AE21" i="1"/>
  <c r="AF21" i="1"/>
  <c r="AG21" i="1"/>
  <c r="AH21" i="1"/>
  <c r="AI21" i="1"/>
  <c r="Z22" i="1"/>
  <c r="AA22" i="1"/>
  <c r="AB22" i="1"/>
  <c r="AC22" i="1"/>
  <c r="AD22" i="1"/>
  <c r="AE22" i="1"/>
  <c r="AF22" i="1"/>
  <c r="AG22" i="1"/>
  <c r="AH22" i="1"/>
  <c r="AI22" i="1"/>
  <c r="Z23" i="1"/>
  <c r="AA23" i="1"/>
  <c r="AB23" i="1"/>
  <c r="AC23" i="1"/>
  <c r="AD23" i="1"/>
  <c r="AE23" i="1"/>
  <c r="AF23" i="1"/>
  <c r="AG23" i="1"/>
  <c r="AH23" i="1"/>
  <c r="AI23" i="1"/>
  <c r="Z24" i="1"/>
  <c r="AA24" i="1"/>
  <c r="AB24" i="1"/>
  <c r="AC24" i="1"/>
  <c r="AD24" i="1"/>
  <c r="AE24" i="1"/>
  <c r="AF24" i="1"/>
  <c r="AG24" i="1"/>
  <c r="AH24" i="1"/>
  <c r="AI24" i="1"/>
  <c r="Z25" i="1"/>
  <c r="AA25" i="1"/>
  <c r="AB25" i="1"/>
  <c r="AC25" i="1"/>
  <c r="AD25" i="1"/>
  <c r="AE25" i="1"/>
  <c r="AF25" i="1"/>
  <c r="AG25" i="1"/>
  <c r="AH25" i="1"/>
  <c r="AI25" i="1"/>
  <c r="Z26" i="1"/>
  <c r="AA26" i="1"/>
  <c r="AB26" i="1"/>
  <c r="AC26" i="1"/>
  <c r="AD26" i="1"/>
  <c r="AE26" i="1"/>
  <c r="AF26" i="1"/>
  <c r="AG26" i="1"/>
  <c r="AH26" i="1"/>
  <c r="AI26" i="1"/>
  <c r="Z27" i="1"/>
  <c r="AA27" i="1"/>
  <c r="AB27" i="1"/>
  <c r="AC27" i="1"/>
  <c r="AD27" i="1"/>
  <c r="AE27" i="1"/>
  <c r="AF27" i="1"/>
  <c r="AG27" i="1"/>
  <c r="AH27" i="1"/>
  <c r="AI27" i="1"/>
  <c r="Z28" i="1"/>
  <c r="AA28" i="1"/>
  <c r="AB28" i="1"/>
  <c r="AC28" i="1"/>
  <c r="AD28" i="1"/>
  <c r="AE28" i="1"/>
  <c r="AF28" i="1"/>
  <c r="AG28" i="1"/>
  <c r="AH28" i="1"/>
  <c r="AI28" i="1"/>
  <c r="Z29" i="1"/>
  <c r="AA29" i="1"/>
  <c r="AB29" i="1"/>
  <c r="AC29" i="1"/>
  <c r="AD29" i="1"/>
  <c r="AE29" i="1"/>
  <c r="AF29" i="1"/>
  <c r="AG29" i="1"/>
  <c r="AH29" i="1"/>
  <c r="AI29" i="1"/>
  <c r="Z30" i="1"/>
  <c r="AA30" i="1"/>
  <c r="AB30" i="1"/>
  <c r="AC30" i="1"/>
  <c r="AD30" i="1"/>
  <c r="AE30" i="1"/>
  <c r="AF30" i="1"/>
  <c r="AG30" i="1"/>
  <c r="AH30" i="1"/>
  <c r="AI30" i="1"/>
  <c r="Z31" i="1"/>
  <c r="AA31" i="1"/>
  <c r="AB31" i="1"/>
  <c r="AC31" i="1"/>
  <c r="AD31" i="1"/>
  <c r="AE31" i="1"/>
  <c r="AF31" i="1"/>
  <c r="AG31" i="1"/>
  <c r="AH31" i="1"/>
  <c r="AI31" i="1"/>
  <c r="Z32" i="1"/>
  <c r="AA32" i="1"/>
  <c r="AB32" i="1"/>
  <c r="AC32" i="1"/>
  <c r="AD32" i="1"/>
  <c r="AE32" i="1"/>
  <c r="AF32" i="1"/>
  <c r="AG32" i="1"/>
  <c r="AH32" i="1"/>
  <c r="AI32" i="1"/>
  <c r="Z33" i="1"/>
  <c r="AA33" i="1"/>
  <c r="AB33" i="1"/>
  <c r="AC33" i="1"/>
  <c r="AD33" i="1"/>
  <c r="AE33" i="1"/>
  <c r="AF33" i="1"/>
  <c r="AG33" i="1"/>
  <c r="AH33" i="1"/>
  <c r="AI33" i="1"/>
  <c r="Z34" i="1"/>
  <c r="AA34" i="1"/>
  <c r="AB34" i="1"/>
  <c r="AC34" i="1"/>
  <c r="AD34" i="1"/>
  <c r="AE34" i="1"/>
  <c r="AF34" i="1"/>
  <c r="AG34" i="1"/>
  <c r="AH34" i="1"/>
  <c r="AI34" i="1"/>
  <c r="Z35" i="1"/>
  <c r="AA35" i="1"/>
  <c r="AB35" i="1"/>
  <c r="AC35" i="1"/>
  <c r="AD35" i="1"/>
  <c r="AE35" i="1"/>
  <c r="AF35" i="1"/>
  <c r="AG35" i="1"/>
  <c r="AH35" i="1"/>
  <c r="AI35" i="1"/>
  <c r="Z36" i="1"/>
  <c r="AA36" i="1"/>
  <c r="AB36" i="1"/>
  <c r="AC36" i="1"/>
  <c r="AD36" i="1"/>
  <c r="AE36" i="1"/>
  <c r="AF36" i="1"/>
  <c r="AG36" i="1"/>
  <c r="AH36" i="1"/>
  <c r="AI36" i="1"/>
  <c r="Z37" i="1"/>
  <c r="AA37" i="1"/>
  <c r="AB37" i="1"/>
  <c r="AC37" i="1"/>
  <c r="AD37" i="1"/>
  <c r="AE37" i="1"/>
  <c r="AF37" i="1"/>
  <c r="AG37" i="1"/>
  <c r="AH37" i="1"/>
  <c r="AI37" i="1"/>
  <c r="Z38" i="1"/>
  <c r="AA38" i="1"/>
  <c r="AB38" i="1"/>
  <c r="AC38" i="1"/>
  <c r="AD38" i="1"/>
  <c r="AE38" i="1"/>
  <c r="AF38" i="1"/>
  <c r="AG38" i="1"/>
  <c r="AH38" i="1"/>
  <c r="AI38" i="1"/>
  <c r="Z39" i="1"/>
  <c r="AA39" i="1"/>
  <c r="AB39" i="1"/>
  <c r="AC39" i="1"/>
  <c r="AD39" i="1"/>
  <c r="AE39" i="1"/>
  <c r="AF39" i="1"/>
  <c r="AG39" i="1"/>
  <c r="AH39" i="1"/>
  <c r="AI39" i="1"/>
  <c r="Z40" i="1"/>
  <c r="AA40" i="1"/>
  <c r="AB40" i="1"/>
  <c r="AC40" i="1"/>
  <c r="AD40" i="1"/>
  <c r="AE40" i="1"/>
  <c r="AF40" i="1"/>
  <c r="AG40" i="1"/>
  <c r="AH40" i="1"/>
  <c r="AI40" i="1"/>
  <c r="Z41" i="1"/>
  <c r="AA41" i="1"/>
  <c r="AB41" i="1"/>
  <c r="AC41" i="1"/>
  <c r="AD41" i="1"/>
  <c r="AE41" i="1"/>
  <c r="AF41" i="1"/>
  <c r="AG41" i="1"/>
  <c r="AH41" i="1"/>
  <c r="AI41" i="1"/>
  <c r="Z42" i="1"/>
  <c r="AA42" i="1"/>
  <c r="AB42" i="1"/>
  <c r="AC42" i="1"/>
  <c r="AD42" i="1"/>
  <c r="AE42" i="1"/>
  <c r="AF42" i="1"/>
  <c r="AG42" i="1"/>
  <c r="AH42" i="1"/>
  <c r="AI42" i="1"/>
  <c r="Z43" i="1"/>
  <c r="AA43" i="1"/>
  <c r="AB43" i="1"/>
  <c r="AC43" i="1"/>
  <c r="AD43" i="1"/>
  <c r="AE43" i="1"/>
  <c r="AF43" i="1"/>
  <c r="AG43" i="1"/>
  <c r="AH43" i="1"/>
  <c r="AI43" i="1"/>
  <c r="Z44" i="1"/>
  <c r="AA44" i="1"/>
  <c r="AB44" i="1"/>
  <c r="AC44" i="1"/>
  <c r="AD44" i="1"/>
  <c r="AE44" i="1"/>
  <c r="AF44" i="1"/>
  <c r="AG44" i="1"/>
  <c r="AH44" i="1"/>
  <c r="AI44" i="1"/>
  <c r="Z45" i="1"/>
  <c r="AA45" i="1"/>
  <c r="AB45" i="1"/>
  <c r="AC45" i="1"/>
  <c r="AD45" i="1"/>
  <c r="AE45" i="1"/>
  <c r="AF45" i="1"/>
  <c r="AG45" i="1"/>
  <c r="AH45" i="1"/>
  <c r="AI45" i="1"/>
  <c r="Z46" i="1"/>
  <c r="AA46" i="1"/>
  <c r="AB46" i="1"/>
  <c r="AC46" i="1"/>
  <c r="AD46" i="1"/>
  <c r="AE46" i="1"/>
  <c r="AF46" i="1"/>
  <c r="AG46" i="1"/>
  <c r="AH46" i="1"/>
  <c r="AI46" i="1"/>
  <c r="Z47" i="1"/>
  <c r="AA47" i="1"/>
  <c r="AB47" i="1"/>
  <c r="AC47" i="1"/>
  <c r="AD47" i="1"/>
  <c r="AE47" i="1"/>
  <c r="AF47" i="1"/>
  <c r="AG47" i="1"/>
  <c r="AH47" i="1"/>
  <c r="AI47" i="1"/>
  <c r="Z48" i="1"/>
  <c r="AA48" i="1"/>
  <c r="AB48" i="1"/>
  <c r="AC48" i="1"/>
  <c r="AD48" i="1"/>
  <c r="AE48" i="1"/>
  <c r="AF48" i="1"/>
  <c r="AG48" i="1"/>
  <c r="AH48" i="1"/>
  <c r="AI48" i="1"/>
  <c r="Z49" i="1"/>
  <c r="AA49" i="1"/>
  <c r="AB49" i="1"/>
  <c r="AC49" i="1"/>
  <c r="AD49" i="1"/>
  <c r="AE49" i="1"/>
  <c r="AF49" i="1"/>
  <c r="AG49" i="1"/>
  <c r="AH49" i="1"/>
  <c r="AI49" i="1"/>
  <c r="Z50" i="1"/>
  <c r="AA50" i="1"/>
  <c r="AB50" i="1"/>
  <c r="AC50" i="1"/>
  <c r="AD50" i="1"/>
  <c r="AE50" i="1"/>
  <c r="AF50" i="1"/>
  <c r="AG50" i="1"/>
  <c r="AH50" i="1"/>
  <c r="AI50" i="1"/>
  <c r="Z51" i="1"/>
  <c r="AA51" i="1"/>
  <c r="AB51" i="1"/>
  <c r="AC51" i="1"/>
  <c r="AD51" i="1"/>
  <c r="AE51" i="1"/>
  <c r="AF51" i="1"/>
  <c r="AG51" i="1"/>
  <c r="AH51" i="1"/>
  <c r="AI51" i="1"/>
  <c r="Z52" i="1"/>
  <c r="AA52" i="1"/>
  <c r="AB52" i="1"/>
  <c r="AC52" i="1"/>
  <c r="AD52" i="1"/>
  <c r="AE52" i="1"/>
  <c r="AF52" i="1"/>
  <c r="AG52" i="1"/>
  <c r="AH52" i="1"/>
  <c r="AI52" i="1"/>
  <c r="Z53" i="1"/>
  <c r="AA53" i="1"/>
  <c r="AB53" i="1"/>
  <c r="AC53" i="1"/>
  <c r="AD53" i="1"/>
  <c r="AE53" i="1"/>
  <c r="AF53" i="1"/>
  <c r="AG53" i="1"/>
  <c r="AH53" i="1"/>
  <c r="AI53" i="1"/>
  <c r="Z54" i="1"/>
  <c r="AA54" i="1"/>
  <c r="AB54" i="1"/>
  <c r="AC54" i="1"/>
  <c r="AD54" i="1"/>
  <c r="AE54" i="1"/>
  <c r="AF54" i="1"/>
  <c r="AG54" i="1"/>
  <c r="AH54" i="1"/>
  <c r="AI54" i="1"/>
  <c r="Z55" i="1"/>
  <c r="AA55" i="1"/>
  <c r="AB55" i="1"/>
  <c r="AC55" i="1"/>
  <c r="AD55" i="1"/>
  <c r="AE55" i="1"/>
  <c r="AF55" i="1"/>
  <c r="AG55" i="1"/>
  <c r="AH55" i="1"/>
  <c r="AI55" i="1"/>
  <c r="Z56" i="1"/>
  <c r="AA56" i="1"/>
  <c r="AB56" i="1"/>
  <c r="AC56" i="1"/>
  <c r="AD56" i="1"/>
  <c r="AE56" i="1"/>
  <c r="AF56" i="1"/>
  <c r="AG56" i="1"/>
  <c r="AH56" i="1"/>
  <c r="AI56" i="1"/>
  <c r="Z57" i="1"/>
  <c r="AA57" i="1"/>
  <c r="AB57" i="1"/>
  <c r="AC57" i="1"/>
  <c r="AD57" i="1"/>
  <c r="AE57" i="1"/>
  <c r="AF57" i="1"/>
  <c r="AG57" i="1"/>
  <c r="AH57" i="1"/>
  <c r="AI57" i="1"/>
  <c r="Z58" i="1"/>
  <c r="AA58" i="1"/>
  <c r="AB58" i="1"/>
  <c r="AC58" i="1"/>
  <c r="AD58" i="1"/>
  <c r="AE58" i="1"/>
  <c r="AF58" i="1"/>
  <c r="AG58" i="1"/>
  <c r="AH58" i="1"/>
  <c r="AI58" i="1"/>
  <c r="Z59" i="1"/>
  <c r="AA59" i="1"/>
  <c r="AB59" i="1"/>
  <c r="AC59" i="1"/>
  <c r="AD59" i="1"/>
  <c r="AE59" i="1"/>
  <c r="AF59" i="1"/>
  <c r="AG59" i="1"/>
  <c r="AH59" i="1"/>
  <c r="AI59" i="1"/>
  <c r="Z60" i="1"/>
  <c r="AA60" i="1"/>
  <c r="AB60" i="1"/>
  <c r="AC60" i="1"/>
  <c r="AD60" i="1"/>
  <c r="AE60" i="1"/>
  <c r="AF60" i="1"/>
  <c r="AG60" i="1"/>
  <c r="AH60" i="1"/>
  <c r="AI60" i="1"/>
  <c r="Z61" i="1"/>
  <c r="AA61" i="1"/>
  <c r="AB61" i="1"/>
  <c r="AC61" i="1"/>
  <c r="AD61" i="1"/>
  <c r="AE61" i="1"/>
  <c r="AF61" i="1"/>
  <c r="AG61" i="1"/>
  <c r="AH61" i="1"/>
  <c r="AI61" i="1"/>
  <c r="Z62" i="1"/>
  <c r="AA62" i="1"/>
  <c r="AB62" i="1"/>
  <c r="AC62" i="1"/>
  <c r="AD62" i="1"/>
  <c r="AE62" i="1"/>
  <c r="AF62" i="1"/>
  <c r="AG62" i="1"/>
  <c r="AH62" i="1"/>
  <c r="AI62" i="1"/>
  <c r="Z63" i="1"/>
  <c r="AA63" i="1"/>
  <c r="AB63" i="1"/>
  <c r="AC63" i="1"/>
  <c r="AD63" i="1"/>
  <c r="AE63" i="1"/>
  <c r="AF63" i="1"/>
  <c r="AG63" i="1"/>
  <c r="AH63" i="1"/>
  <c r="AI63" i="1"/>
  <c r="Z64" i="1"/>
  <c r="AA64" i="1"/>
  <c r="AB64" i="1"/>
  <c r="AC64" i="1"/>
  <c r="AD64" i="1"/>
  <c r="AE64" i="1"/>
  <c r="AF64" i="1"/>
  <c r="AG64" i="1"/>
  <c r="AH64" i="1"/>
  <c r="AI64" i="1"/>
  <c r="Z65" i="1"/>
  <c r="AA65" i="1"/>
  <c r="AB65" i="1"/>
  <c r="AC65" i="1"/>
  <c r="AD65" i="1"/>
  <c r="AE65" i="1"/>
  <c r="AF65" i="1"/>
  <c r="AG65" i="1"/>
  <c r="AH65" i="1"/>
  <c r="AI65" i="1"/>
  <c r="Z66" i="1"/>
  <c r="AA66" i="1"/>
  <c r="AB66" i="1"/>
  <c r="AC66" i="1"/>
  <c r="AD66" i="1"/>
  <c r="AE66" i="1"/>
  <c r="AF66" i="1"/>
  <c r="AG66" i="1"/>
  <c r="AH66" i="1"/>
  <c r="AI66" i="1"/>
  <c r="Z67" i="1"/>
  <c r="AA67" i="1"/>
  <c r="AB67" i="1"/>
  <c r="AC67" i="1"/>
  <c r="AD67" i="1"/>
  <c r="AE67" i="1"/>
  <c r="AF67" i="1"/>
  <c r="AG67" i="1"/>
  <c r="AH67" i="1"/>
  <c r="AI67" i="1"/>
  <c r="Z68" i="1"/>
  <c r="AA68" i="1"/>
  <c r="AB68" i="1"/>
  <c r="AC68" i="1"/>
  <c r="AD68" i="1"/>
  <c r="AE68" i="1"/>
  <c r="AF68" i="1"/>
  <c r="AG68" i="1"/>
  <c r="AH68" i="1"/>
  <c r="AI68" i="1"/>
  <c r="Z69" i="1"/>
  <c r="AA69" i="1"/>
  <c r="AB69" i="1"/>
  <c r="AC69" i="1"/>
  <c r="AD69" i="1"/>
  <c r="AE69" i="1"/>
  <c r="AF69" i="1"/>
  <c r="AG69" i="1"/>
  <c r="AH69" i="1"/>
  <c r="AI69" i="1"/>
  <c r="Z70" i="1"/>
  <c r="AA70" i="1"/>
  <c r="AB70" i="1"/>
  <c r="AC70" i="1"/>
  <c r="AD70" i="1"/>
  <c r="AE70" i="1"/>
  <c r="AF70" i="1"/>
  <c r="AG70" i="1"/>
  <c r="AH70" i="1"/>
  <c r="AI70" i="1"/>
  <c r="Z71" i="1"/>
  <c r="AA71" i="1"/>
  <c r="AB71" i="1"/>
  <c r="AC71" i="1"/>
  <c r="AD71" i="1"/>
  <c r="AE71" i="1"/>
  <c r="AF71" i="1"/>
  <c r="AG71" i="1"/>
  <c r="AH71" i="1"/>
  <c r="AI71" i="1"/>
  <c r="Z72" i="1"/>
  <c r="AA72" i="1"/>
  <c r="AB72" i="1"/>
  <c r="AC72" i="1"/>
  <c r="AD72" i="1"/>
  <c r="AE72" i="1"/>
  <c r="AF72" i="1"/>
  <c r="AG72" i="1"/>
  <c r="AH72" i="1"/>
  <c r="AI72" i="1"/>
  <c r="Z73" i="1"/>
  <c r="AA73" i="1"/>
  <c r="AB73" i="1"/>
  <c r="AC73" i="1"/>
  <c r="AD73" i="1"/>
  <c r="AE73" i="1"/>
  <c r="AF73" i="1"/>
  <c r="AG73" i="1"/>
  <c r="AH73" i="1"/>
  <c r="AI73" i="1"/>
  <c r="Z74" i="1"/>
  <c r="AA74" i="1"/>
  <c r="AB74" i="1"/>
  <c r="AC74" i="1"/>
  <c r="AD74" i="1"/>
  <c r="AE74" i="1"/>
  <c r="AF74" i="1"/>
  <c r="AG74" i="1"/>
  <c r="AH74" i="1"/>
  <c r="AI74" i="1"/>
  <c r="Z75" i="1"/>
  <c r="AA75" i="1"/>
  <c r="AB75" i="1"/>
  <c r="AC75" i="1"/>
  <c r="AD75" i="1"/>
  <c r="AE75" i="1"/>
  <c r="AF75" i="1"/>
  <c r="AG75" i="1"/>
  <c r="AH75" i="1"/>
  <c r="AI75" i="1"/>
  <c r="Z76" i="1"/>
  <c r="AA76" i="1"/>
  <c r="AB76" i="1"/>
  <c r="AC76" i="1"/>
  <c r="AD76" i="1"/>
  <c r="AE76" i="1"/>
  <c r="AF76" i="1"/>
  <c r="AG76" i="1"/>
  <c r="AH76" i="1"/>
  <c r="AI76" i="1"/>
  <c r="Z77" i="1"/>
  <c r="AA77" i="1"/>
  <c r="AB77" i="1"/>
  <c r="AC77" i="1"/>
  <c r="AD77" i="1"/>
  <c r="AE77" i="1"/>
  <c r="AF77" i="1"/>
  <c r="AG77" i="1"/>
  <c r="AH77" i="1"/>
  <c r="AI77" i="1"/>
  <c r="Z78" i="1"/>
  <c r="AA78" i="1"/>
  <c r="AB78" i="1"/>
  <c r="AC78" i="1"/>
  <c r="AD78" i="1"/>
  <c r="AE78" i="1"/>
  <c r="AF78" i="1"/>
  <c r="AG78" i="1"/>
  <c r="AH78" i="1"/>
  <c r="AI78" i="1"/>
  <c r="Z79" i="1"/>
  <c r="AA79" i="1"/>
  <c r="AB79" i="1"/>
  <c r="AC79" i="1"/>
  <c r="AD79" i="1"/>
  <c r="AE79" i="1"/>
  <c r="AF79" i="1"/>
  <c r="AG79" i="1"/>
  <c r="AH79" i="1"/>
  <c r="AI79" i="1"/>
  <c r="Z80" i="1"/>
  <c r="AA80" i="1"/>
  <c r="AB80" i="1"/>
  <c r="AC80" i="1"/>
  <c r="AD80" i="1"/>
  <c r="AE80" i="1"/>
  <c r="AF80" i="1"/>
  <c r="AG80" i="1"/>
  <c r="AH80" i="1"/>
  <c r="AI80" i="1"/>
  <c r="Z81" i="1"/>
  <c r="AA81" i="1"/>
  <c r="AB81" i="1"/>
  <c r="AC81" i="1"/>
  <c r="AD81" i="1"/>
  <c r="AE81" i="1"/>
  <c r="AF81" i="1"/>
  <c r="AG81" i="1"/>
  <c r="AH81" i="1"/>
  <c r="AI81" i="1"/>
  <c r="Z82" i="1"/>
  <c r="AA82" i="1"/>
  <c r="AB82" i="1"/>
  <c r="AC82" i="1"/>
  <c r="AD82" i="1"/>
  <c r="AE82" i="1"/>
  <c r="AF82" i="1"/>
  <c r="AG82" i="1"/>
  <c r="AH82" i="1"/>
  <c r="AI82" i="1"/>
  <c r="Z83" i="1"/>
  <c r="AA83" i="1"/>
  <c r="AB83" i="1"/>
  <c r="AC83" i="1"/>
  <c r="AD83" i="1"/>
  <c r="AE83" i="1"/>
  <c r="AF83" i="1"/>
  <c r="AG83" i="1"/>
  <c r="AH83" i="1"/>
  <c r="AI83" i="1"/>
  <c r="Z84" i="1"/>
  <c r="AA84" i="1"/>
  <c r="AB84" i="1"/>
  <c r="AC84" i="1"/>
  <c r="AD84" i="1"/>
  <c r="AE84" i="1"/>
  <c r="AF84" i="1"/>
  <c r="AG84" i="1"/>
  <c r="AH84" i="1"/>
  <c r="AI84" i="1"/>
  <c r="Z85" i="1"/>
  <c r="AA85" i="1"/>
  <c r="AB85" i="1"/>
  <c r="AC85" i="1"/>
  <c r="AD85" i="1"/>
  <c r="AE85" i="1"/>
  <c r="AF85" i="1"/>
  <c r="AG85" i="1"/>
  <c r="AH85" i="1"/>
  <c r="AI85" i="1"/>
  <c r="Z86" i="1"/>
  <c r="AA86" i="1"/>
  <c r="AB86" i="1"/>
  <c r="AC86" i="1"/>
  <c r="AD86" i="1"/>
  <c r="AE86" i="1"/>
  <c r="AF86" i="1"/>
  <c r="AG86" i="1"/>
  <c r="AH86" i="1"/>
  <c r="AI86" i="1"/>
  <c r="Z87" i="1"/>
  <c r="AA87" i="1"/>
  <c r="AB87" i="1"/>
  <c r="AC87" i="1"/>
  <c r="AD87" i="1"/>
  <c r="AE87" i="1"/>
  <c r="AF87" i="1"/>
  <c r="AG87" i="1"/>
  <c r="AH87" i="1"/>
  <c r="AI87" i="1"/>
  <c r="Z88" i="1"/>
  <c r="AA88" i="1"/>
  <c r="AB88" i="1"/>
  <c r="AC88" i="1"/>
  <c r="AD88" i="1"/>
  <c r="AE88" i="1"/>
  <c r="AF88" i="1"/>
  <c r="AG88" i="1"/>
  <c r="AH88" i="1"/>
  <c r="AI88" i="1"/>
  <c r="Z89" i="1"/>
  <c r="AA89" i="1"/>
  <c r="AB89" i="1"/>
  <c r="AC89" i="1"/>
  <c r="AD89" i="1"/>
  <c r="AE89" i="1"/>
  <c r="AF89" i="1"/>
  <c r="AG89" i="1"/>
  <c r="AH89" i="1"/>
  <c r="AI89" i="1"/>
  <c r="Z90" i="1"/>
  <c r="AA90" i="1"/>
  <c r="AB90" i="1"/>
  <c r="AC90" i="1"/>
  <c r="AD90" i="1"/>
  <c r="AE90" i="1"/>
  <c r="AF90" i="1"/>
  <c r="AG90" i="1"/>
  <c r="AH90" i="1"/>
  <c r="AI90" i="1"/>
  <c r="Z91" i="1"/>
  <c r="AA91" i="1"/>
  <c r="AB91" i="1"/>
  <c r="AC91" i="1"/>
  <c r="AD91" i="1"/>
  <c r="AE91" i="1"/>
  <c r="AF91" i="1"/>
  <c r="AG91" i="1"/>
  <c r="AH91" i="1"/>
  <c r="AI91" i="1"/>
  <c r="Z92" i="1"/>
  <c r="AA92" i="1"/>
  <c r="AB92" i="1"/>
  <c r="AC92" i="1"/>
  <c r="AD92" i="1"/>
  <c r="AE92" i="1"/>
  <c r="AF92" i="1"/>
  <c r="AG92" i="1"/>
  <c r="AH92" i="1"/>
  <c r="AI92" i="1"/>
  <c r="Z93" i="1"/>
  <c r="AA93" i="1"/>
  <c r="AB93" i="1"/>
  <c r="AC93" i="1"/>
  <c r="AD93" i="1"/>
  <c r="AE93" i="1"/>
  <c r="AF93" i="1"/>
  <c r="AG93" i="1"/>
  <c r="AH93" i="1"/>
  <c r="AI93" i="1"/>
  <c r="Z94" i="1"/>
  <c r="AA94" i="1"/>
  <c r="AB94" i="1"/>
  <c r="AC94" i="1"/>
  <c r="AD94" i="1"/>
  <c r="AE94" i="1"/>
  <c r="AF94" i="1"/>
  <c r="AG94" i="1"/>
  <c r="AH94" i="1"/>
  <c r="AI94" i="1"/>
  <c r="Z95" i="1"/>
  <c r="AA95" i="1"/>
  <c r="AB95" i="1"/>
  <c r="AC95" i="1"/>
  <c r="AD95" i="1"/>
  <c r="AE95" i="1"/>
  <c r="AF95" i="1"/>
  <c r="AG95" i="1"/>
  <c r="AH95" i="1"/>
  <c r="AI95" i="1"/>
  <c r="Z96" i="1"/>
  <c r="AA96" i="1"/>
  <c r="AB96" i="1"/>
  <c r="AC96" i="1"/>
  <c r="AD96" i="1"/>
  <c r="AE96" i="1"/>
  <c r="AF96" i="1"/>
  <c r="AG96" i="1"/>
  <c r="AH96" i="1"/>
  <c r="AI96" i="1"/>
  <c r="Z97" i="1"/>
  <c r="AA97" i="1"/>
  <c r="AB97" i="1"/>
  <c r="AC97" i="1"/>
  <c r="AD97" i="1"/>
  <c r="AE97" i="1"/>
  <c r="AF97" i="1"/>
  <c r="AG97" i="1"/>
  <c r="AH97" i="1"/>
  <c r="AI97" i="1"/>
  <c r="Z98" i="1"/>
  <c r="AA98" i="1"/>
  <c r="AB98" i="1"/>
  <c r="AC98" i="1"/>
  <c r="AD98" i="1"/>
  <c r="AE98" i="1"/>
  <c r="AF98" i="1"/>
  <c r="AG98" i="1"/>
  <c r="AH98" i="1"/>
  <c r="AI98" i="1"/>
  <c r="Z99" i="1"/>
  <c r="AA99" i="1"/>
  <c r="AB99" i="1"/>
  <c r="AC99" i="1"/>
  <c r="AD99" i="1"/>
  <c r="AE99" i="1"/>
  <c r="AF99" i="1"/>
  <c r="AG99" i="1"/>
  <c r="AH99" i="1"/>
  <c r="AI99" i="1"/>
  <c r="Z100" i="1"/>
  <c r="AA100" i="1"/>
  <c r="AB100" i="1"/>
  <c r="AC100" i="1"/>
  <c r="AD100" i="1"/>
  <c r="AE100" i="1"/>
  <c r="AF100" i="1"/>
  <c r="AG100" i="1"/>
  <c r="AH100" i="1"/>
  <c r="AI100" i="1"/>
  <c r="Z101" i="1"/>
  <c r="AA101" i="1"/>
  <c r="AB101" i="1"/>
  <c r="AC101" i="1"/>
  <c r="AD101" i="1"/>
  <c r="AE101" i="1"/>
  <c r="AF101" i="1"/>
  <c r="AG101" i="1"/>
  <c r="AH101" i="1"/>
  <c r="AI101" i="1"/>
  <c r="Z102" i="1"/>
  <c r="AA102" i="1"/>
  <c r="AB102" i="1"/>
  <c r="AC102" i="1"/>
  <c r="AD102" i="1"/>
  <c r="AE102" i="1"/>
  <c r="AF102" i="1"/>
  <c r="AG102" i="1"/>
  <c r="AH102" i="1"/>
  <c r="AI102" i="1"/>
  <c r="Z103" i="1"/>
  <c r="AA103" i="1"/>
  <c r="AB103" i="1"/>
  <c r="AC103" i="1"/>
  <c r="AD103" i="1"/>
  <c r="AE103" i="1"/>
  <c r="AF103" i="1"/>
  <c r="AG103" i="1"/>
  <c r="AH103" i="1"/>
  <c r="AI103" i="1"/>
  <c r="Z104" i="1"/>
  <c r="AA104" i="1"/>
  <c r="AB104" i="1"/>
  <c r="AC104" i="1"/>
  <c r="AD104" i="1"/>
  <c r="AE104" i="1"/>
  <c r="AF104" i="1"/>
  <c r="AG104" i="1"/>
  <c r="AH104" i="1"/>
  <c r="AI104" i="1"/>
  <c r="Z105" i="1"/>
  <c r="AA105" i="1"/>
  <c r="AB105" i="1"/>
  <c r="AC105" i="1"/>
  <c r="AD105" i="1"/>
  <c r="AE105" i="1"/>
  <c r="AF105" i="1"/>
  <c r="AG105" i="1"/>
  <c r="AH105" i="1"/>
  <c r="AI105" i="1"/>
  <c r="Z106" i="1"/>
  <c r="AA106" i="1"/>
  <c r="AB106" i="1"/>
  <c r="AC106" i="1"/>
  <c r="AD106" i="1"/>
  <c r="AE106" i="1"/>
  <c r="AF106" i="1"/>
  <c r="AG106" i="1"/>
  <c r="AH106" i="1"/>
  <c r="AI106" i="1"/>
  <c r="Z107" i="1"/>
  <c r="AA107" i="1"/>
  <c r="AB107" i="1"/>
  <c r="AC107" i="1"/>
  <c r="AD107" i="1"/>
  <c r="AE107" i="1"/>
  <c r="AF107" i="1"/>
  <c r="AG107" i="1"/>
  <c r="AH107" i="1"/>
  <c r="AI107" i="1"/>
  <c r="Z108" i="1"/>
  <c r="AA108" i="1"/>
  <c r="AB108" i="1"/>
  <c r="AC108" i="1"/>
  <c r="AD108" i="1"/>
  <c r="AE108" i="1"/>
  <c r="AF108" i="1"/>
  <c r="AG108" i="1"/>
  <c r="AH108" i="1"/>
  <c r="AI108" i="1"/>
  <c r="Z109" i="1"/>
  <c r="AA109" i="1"/>
  <c r="AB109" i="1"/>
  <c r="AC109" i="1"/>
  <c r="AD109" i="1"/>
  <c r="AE109" i="1"/>
  <c r="AF109" i="1"/>
  <c r="AG109" i="1"/>
  <c r="AH109" i="1"/>
  <c r="AI109" i="1"/>
  <c r="Z110" i="1"/>
  <c r="AA110" i="1"/>
  <c r="AB110" i="1"/>
  <c r="AC110" i="1"/>
  <c r="AD110" i="1"/>
  <c r="AE110" i="1"/>
  <c r="AF110" i="1"/>
  <c r="AG110" i="1"/>
  <c r="AH110" i="1"/>
  <c r="AI110" i="1"/>
  <c r="Z111" i="1"/>
  <c r="AA111" i="1"/>
  <c r="AB111" i="1"/>
  <c r="AC111" i="1"/>
  <c r="AD111" i="1"/>
  <c r="AE111" i="1"/>
  <c r="AF111" i="1"/>
  <c r="AG111" i="1"/>
  <c r="AH111" i="1"/>
  <c r="AI111" i="1"/>
  <c r="Z112" i="1"/>
  <c r="AA112" i="1"/>
  <c r="AB112" i="1"/>
  <c r="AC112" i="1"/>
  <c r="AD112" i="1"/>
  <c r="AE112" i="1"/>
  <c r="AF112" i="1"/>
  <c r="AG112" i="1"/>
  <c r="AH112" i="1"/>
  <c r="AI112" i="1"/>
  <c r="Z113" i="1"/>
  <c r="AA113" i="1"/>
  <c r="AB113" i="1"/>
  <c r="AC113" i="1"/>
  <c r="AD113" i="1"/>
  <c r="AE113" i="1"/>
  <c r="AF113" i="1"/>
  <c r="AG113" i="1"/>
  <c r="AH113" i="1"/>
  <c r="AI113" i="1"/>
  <c r="Z114" i="1"/>
  <c r="AA114" i="1"/>
  <c r="AB114" i="1"/>
  <c r="AC114" i="1"/>
  <c r="AD114" i="1"/>
  <c r="AE114" i="1"/>
  <c r="AF114" i="1"/>
  <c r="AG114" i="1"/>
  <c r="AH114" i="1"/>
  <c r="AI114" i="1"/>
  <c r="Z115" i="1"/>
  <c r="AA115" i="1"/>
  <c r="AB115" i="1"/>
  <c r="AC115" i="1"/>
  <c r="AD115" i="1"/>
  <c r="AE115" i="1"/>
  <c r="AF115" i="1"/>
  <c r="AG115" i="1"/>
  <c r="AH115" i="1"/>
  <c r="AI115" i="1"/>
  <c r="Z116" i="1"/>
  <c r="AA116" i="1"/>
  <c r="AB116" i="1"/>
  <c r="AC116" i="1"/>
  <c r="AD116" i="1"/>
  <c r="AE116" i="1"/>
  <c r="AF116" i="1"/>
  <c r="AG116" i="1"/>
  <c r="AH116" i="1"/>
  <c r="AI116" i="1"/>
  <c r="Z117" i="1"/>
  <c r="AA117" i="1"/>
  <c r="AB117" i="1"/>
  <c r="AC117" i="1"/>
  <c r="AD117" i="1"/>
  <c r="AE117" i="1"/>
  <c r="AF117" i="1"/>
  <c r="AG117" i="1"/>
  <c r="AH117" i="1"/>
  <c r="AI117" i="1"/>
  <c r="Z118" i="1"/>
  <c r="AA118" i="1"/>
  <c r="AB118" i="1"/>
  <c r="AC118" i="1"/>
  <c r="AD118" i="1"/>
  <c r="AE118" i="1"/>
  <c r="AF118" i="1"/>
  <c r="AG118" i="1"/>
  <c r="AH118" i="1"/>
  <c r="AI118" i="1"/>
  <c r="Z119" i="1"/>
  <c r="AA119" i="1"/>
  <c r="AB119" i="1"/>
  <c r="AC119" i="1"/>
  <c r="AD119" i="1"/>
  <c r="AE119" i="1"/>
  <c r="AF119" i="1"/>
  <c r="AG119" i="1"/>
  <c r="AH119" i="1"/>
  <c r="AI119" i="1"/>
  <c r="Z120" i="1"/>
  <c r="AA120" i="1"/>
  <c r="AB120" i="1"/>
  <c r="AC120" i="1"/>
  <c r="AD120" i="1"/>
  <c r="AE120" i="1"/>
  <c r="AF120" i="1"/>
  <c r="AG120" i="1"/>
  <c r="AH120" i="1"/>
  <c r="AI120" i="1"/>
  <c r="Z121" i="1"/>
  <c r="AA121" i="1"/>
  <c r="AB121" i="1"/>
  <c r="AC121" i="1"/>
  <c r="AD121" i="1"/>
  <c r="AE121" i="1"/>
  <c r="AF121" i="1"/>
  <c r="AG121" i="1"/>
  <c r="AH121" i="1"/>
  <c r="AI121" i="1"/>
  <c r="Z122" i="1"/>
  <c r="AA122" i="1"/>
  <c r="AB122" i="1"/>
  <c r="AC122" i="1"/>
  <c r="AD122" i="1"/>
  <c r="AE122" i="1"/>
  <c r="AF122" i="1"/>
  <c r="AG122" i="1"/>
  <c r="AH122" i="1"/>
  <c r="AI122" i="1"/>
  <c r="Z123" i="1"/>
  <c r="AA123" i="1"/>
  <c r="AB123" i="1"/>
  <c r="AC123" i="1"/>
  <c r="AD123" i="1"/>
  <c r="AE123" i="1"/>
  <c r="AF123" i="1"/>
  <c r="AG123" i="1"/>
  <c r="AH123" i="1"/>
  <c r="AI123" i="1"/>
  <c r="Z124" i="1"/>
  <c r="AA124" i="1"/>
  <c r="AB124" i="1"/>
  <c r="AC124" i="1"/>
  <c r="AD124" i="1"/>
  <c r="AE124" i="1"/>
  <c r="AF124" i="1"/>
  <c r="AG124" i="1"/>
  <c r="AH124" i="1"/>
  <c r="AI124" i="1"/>
  <c r="Z125" i="1"/>
  <c r="AA125" i="1"/>
  <c r="AB125" i="1"/>
  <c r="AC125" i="1"/>
  <c r="AD125" i="1"/>
  <c r="AE125" i="1"/>
  <c r="AF125" i="1"/>
  <c r="AG125" i="1"/>
  <c r="AH125" i="1"/>
  <c r="AI125" i="1"/>
  <c r="Z126" i="1"/>
  <c r="AA126" i="1"/>
  <c r="AB126" i="1"/>
  <c r="AC126" i="1"/>
  <c r="AD126" i="1"/>
  <c r="AE126" i="1"/>
  <c r="AF126" i="1"/>
  <c r="AG126" i="1"/>
  <c r="AH126" i="1"/>
  <c r="AI126" i="1"/>
  <c r="Z127" i="1"/>
  <c r="AA127" i="1"/>
  <c r="AB127" i="1"/>
  <c r="AC127" i="1"/>
  <c r="AD127" i="1"/>
  <c r="AE127" i="1"/>
  <c r="AF127" i="1"/>
  <c r="AG127" i="1"/>
  <c r="AH127" i="1"/>
  <c r="AI127" i="1"/>
  <c r="Z128" i="1"/>
  <c r="AA128" i="1"/>
  <c r="AB128" i="1"/>
  <c r="AC128" i="1"/>
  <c r="AD128" i="1"/>
  <c r="AE128" i="1"/>
  <c r="AF128" i="1"/>
  <c r="AG128" i="1"/>
  <c r="AH128" i="1"/>
  <c r="AI128" i="1"/>
  <c r="Z129" i="1"/>
  <c r="AA129" i="1"/>
  <c r="AB129" i="1"/>
  <c r="AC129" i="1"/>
  <c r="AD129" i="1"/>
  <c r="AE129" i="1"/>
  <c r="AF129" i="1"/>
  <c r="AG129" i="1"/>
  <c r="AH129" i="1"/>
  <c r="AI129" i="1"/>
  <c r="Z130" i="1"/>
  <c r="AA130" i="1"/>
  <c r="AB130" i="1"/>
  <c r="AC130" i="1"/>
  <c r="AD130" i="1"/>
  <c r="AE130" i="1"/>
  <c r="AF130" i="1"/>
  <c r="AG130" i="1"/>
  <c r="AH130" i="1"/>
  <c r="AI130" i="1"/>
  <c r="Z131" i="1"/>
  <c r="AA131" i="1"/>
  <c r="AB131" i="1"/>
  <c r="AC131" i="1"/>
  <c r="AD131" i="1"/>
  <c r="AE131" i="1"/>
  <c r="AF131" i="1"/>
  <c r="AG131" i="1"/>
  <c r="AH131" i="1"/>
  <c r="AI131" i="1"/>
  <c r="Z132" i="1"/>
  <c r="AA132" i="1"/>
  <c r="AB132" i="1"/>
  <c r="AC132" i="1"/>
  <c r="AD132" i="1"/>
  <c r="AE132" i="1"/>
  <c r="AF132" i="1"/>
  <c r="AG132" i="1"/>
  <c r="AH132" i="1"/>
  <c r="AI132" i="1"/>
  <c r="Z133" i="1"/>
  <c r="AA133" i="1"/>
  <c r="AB133" i="1"/>
  <c r="AC133" i="1"/>
  <c r="AD133" i="1"/>
  <c r="AE133" i="1"/>
  <c r="AF133" i="1"/>
  <c r="AG133" i="1"/>
  <c r="AH133" i="1"/>
  <c r="AI133" i="1"/>
  <c r="Z134" i="1"/>
  <c r="AA134" i="1"/>
  <c r="AB134" i="1"/>
  <c r="AC134" i="1"/>
  <c r="AD134" i="1"/>
  <c r="AE134" i="1"/>
  <c r="AF134" i="1"/>
  <c r="AG134" i="1"/>
  <c r="AH134" i="1"/>
  <c r="AI134" i="1"/>
  <c r="Z135" i="1"/>
  <c r="AA135" i="1"/>
  <c r="AB135" i="1"/>
  <c r="AC135" i="1"/>
  <c r="AD135" i="1"/>
  <c r="AE135" i="1"/>
  <c r="AF135" i="1"/>
  <c r="AG135" i="1"/>
  <c r="AH135" i="1"/>
  <c r="AI135" i="1"/>
  <c r="Z136" i="1"/>
  <c r="AA136" i="1"/>
  <c r="AB136" i="1"/>
  <c r="AC136" i="1"/>
  <c r="AD136" i="1"/>
  <c r="AE136" i="1"/>
  <c r="AF136" i="1"/>
  <c r="AG136" i="1"/>
  <c r="AH136" i="1"/>
  <c r="AI136" i="1"/>
  <c r="Z137" i="1"/>
  <c r="AA137" i="1"/>
  <c r="AB137" i="1"/>
  <c r="AC137" i="1"/>
  <c r="AD137" i="1"/>
  <c r="AE137" i="1"/>
  <c r="AF137" i="1"/>
  <c r="AG137" i="1"/>
  <c r="AH137" i="1"/>
  <c r="AI137" i="1"/>
  <c r="Z138" i="1"/>
  <c r="AA138" i="1"/>
  <c r="AB138" i="1"/>
  <c r="AC138" i="1"/>
  <c r="AD138" i="1"/>
  <c r="AE138" i="1"/>
  <c r="AF138" i="1"/>
  <c r="AG138" i="1"/>
  <c r="AH138" i="1"/>
  <c r="AI138" i="1"/>
  <c r="Z139" i="1"/>
  <c r="AA139" i="1"/>
  <c r="AB139" i="1"/>
  <c r="AC139" i="1"/>
  <c r="AD139" i="1"/>
  <c r="AE139" i="1"/>
  <c r="AF139" i="1"/>
  <c r="AG139" i="1"/>
  <c r="AH139" i="1"/>
  <c r="AI139" i="1"/>
  <c r="Z140" i="1"/>
  <c r="AA140" i="1"/>
  <c r="AB140" i="1"/>
  <c r="AC140" i="1"/>
  <c r="AD140" i="1"/>
  <c r="AE140" i="1"/>
  <c r="AF140" i="1"/>
  <c r="AG140" i="1"/>
  <c r="AH140" i="1"/>
  <c r="AI140" i="1"/>
  <c r="Z141" i="1"/>
  <c r="AA141" i="1"/>
  <c r="AB141" i="1"/>
  <c r="AC141" i="1"/>
  <c r="AD141" i="1"/>
  <c r="AE141" i="1"/>
  <c r="AF141" i="1"/>
  <c r="AG141" i="1"/>
  <c r="AH141" i="1"/>
  <c r="AI141" i="1"/>
  <c r="Z142" i="1"/>
  <c r="AA142" i="1"/>
  <c r="AB142" i="1"/>
  <c r="AC142" i="1"/>
  <c r="AD142" i="1"/>
  <c r="AE142" i="1"/>
  <c r="AF142" i="1"/>
  <c r="AG142" i="1"/>
  <c r="AH142" i="1"/>
  <c r="AI142" i="1"/>
  <c r="Z143" i="1"/>
  <c r="AA143" i="1"/>
  <c r="AB143" i="1"/>
  <c r="AC143" i="1"/>
  <c r="AD143" i="1"/>
  <c r="AE143" i="1"/>
  <c r="AF143" i="1"/>
  <c r="AG143" i="1"/>
  <c r="AH143" i="1"/>
  <c r="AI143" i="1"/>
  <c r="Z144" i="1"/>
  <c r="AA144" i="1"/>
  <c r="AB144" i="1"/>
  <c r="AC144" i="1"/>
  <c r="AD144" i="1"/>
  <c r="AE144" i="1"/>
  <c r="AF144" i="1"/>
  <c r="AG144" i="1"/>
  <c r="AH144" i="1"/>
  <c r="AI144" i="1"/>
  <c r="Z145" i="1"/>
  <c r="AA145" i="1"/>
  <c r="AB145" i="1"/>
  <c r="AC145" i="1"/>
  <c r="AD145" i="1"/>
  <c r="AE145" i="1"/>
  <c r="AF145" i="1"/>
  <c r="AG145" i="1"/>
  <c r="AH145" i="1"/>
  <c r="AI145" i="1"/>
  <c r="Z146" i="1"/>
  <c r="AA146" i="1"/>
  <c r="AB146" i="1"/>
  <c r="AC146" i="1"/>
  <c r="AD146" i="1"/>
  <c r="AE146" i="1"/>
  <c r="AF146" i="1"/>
  <c r="AG146" i="1"/>
  <c r="AH146" i="1"/>
  <c r="AI146" i="1"/>
  <c r="Z147" i="1"/>
  <c r="AA147" i="1"/>
  <c r="AB147" i="1"/>
  <c r="AC147" i="1"/>
  <c r="AD147" i="1"/>
  <c r="AE147" i="1"/>
  <c r="AF147" i="1"/>
  <c r="AG147" i="1"/>
  <c r="AH147" i="1"/>
  <c r="AI147" i="1"/>
  <c r="Z148" i="1"/>
  <c r="AA148" i="1"/>
  <c r="AB148" i="1"/>
  <c r="AC148" i="1"/>
  <c r="AD148" i="1"/>
  <c r="AE148" i="1"/>
  <c r="AF148" i="1"/>
  <c r="AG148" i="1"/>
  <c r="AH148" i="1"/>
  <c r="AI148" i="1"/>
  <c r="Z149" i="1"/>
  <c r="AA149" i="1"/>
  <c r="AB149" i="1"/>
  <c r="AC149" i="1"/>
  <c r="AD149" i="1"/>
  <c r="AE149" i="1"/>
  <c r="AF149" i="1"/>
  <c r="AG149" i="1"/>
  <c r="AH149" i="1"/>
  <c r="AI149" i="1"/>
  <c r="Z150" i="1"/>
  <c r="AA150" i="1"/>
  <c r="AB150" i="1"/>
  <c r="AC150" i="1"/>
  <c r="AD150" i="1"/>
  <c r="AE150" i="1"/>
  <c r="AF150" i="1"/>
  <c r="AG150" i="1"/>
  <c r="AH150" i="1"/>
  <c r="AI150" i="1"/>
  <c r="Z151" i="1"/>
  <c r="AA151" i="1"/>
  <c r="AB151" i="1"/>
  <c r="AC151" i="1"/>
  <c r="AD151" i="1"/>
  <c r="AE151" i="1"/>
  <c r="AF151" i="1"/>
  <c r="AG151" i="1"/>
  <c r="AH151" i="1"/>
  <c r="AI151" i="1"/>
  <c r="Z152" i="1"/>
  <c r="AA152" i="1"/>
  <c r="AB152" i="1"/>
  <c r="AC152" i="1"/>
  <c r="AD152" i="1"/>
  <c r="AE152" i="1"/>
  <c r="AF152" i="1"/>
  <c r="AG152" i="1"/>
  <c r="AH152" i="1"/>
  <c r="AI152" i="1"/>
  <c r="Z153" i="1"/>
  <c r="AA153" i="1"/>
  <c r="AB153" i="1"/>
  <c r="AC153" i="1"/>
  <c r="AD153" i="1"/>
  <c r="AE153" i="1"/>
  <c r="AF153" i="1"/>
  <c r="AG153" i="1"/>
  <c r="AH153" i="1"/>
  <c r="AI153" i="1"/>
  <c r="Z154" i="1"/>
  <c r="AA154" i="1"/>
  <c r="AB154" i="1"/>
  <c r="AC154" i="1"/>
  <c r="AD154" i="1"/>
  <c r="AE154" i="1"/>
  <c r="AF154" i="1"/>
  <c r="AG154" i="1"/>
  <c r="AH154" i="1"/>
  <c r="AI154" i="1"/>
  <c r="Z155" i="1"/>
  <c r="AA155" i="1"/>
  <c r="AB155" i="1"/>
  <c r="AC155" i="1"/>
  <c r="AD155" i="1"/>
  <c r="AE155" i="1"/>
  <c r="AF155" i="1"/>
  <c r="AG155" i="1"/>
  <c r="AH155" i="1"/>
  <c r="AI155" i="1"/>
  <c r="Z156" i="1"/>
  <c r="AA156" i="1"/>
  <c r="AB156" i="1"/>
  <c r="AC156" i="1"/>
  <c r="AD156" i="1"/>
  <c r="AE156" i="1"/>
  <c r="AF156" i="1"/>
  <c r="AG156" i="1"/>
  <c r="AH156" i="1"/>
  <c r="AI156" i="1"/>
  <c r="Z157" i="1"/>
  <c r="AA157" i="1"/>
  <c r="AB157" i="1"/>
  <c r="AC157" i="1"/>
  <c r="AD157" i="1"/>
  <c r="AE157" i="1"/>
  <c r="AF157" i="1"/>
  <c r="AG157" i="1"/>
  <c r="AH157" i="1"/>
  <c r="AI157" i="1"/>
  <c r="Z158" i="1"/>
  <c r="AA158" i="1"/>
  <c r="AB158" i="1"/>
  <c r="AC158" i="1"/>
  <c r="AD158" i="1"/>
  <c r="AE158" i="1"/>
  <c r="AF158" i="1"/>
  <c r="AG158" i="1"/>
  <c r="AH158" i="1"/>
  <c r="AI158" i="1"/>
  <c r="Z159" i="1"/>
  <c r="AA159" i="1"/>
  <c r="AB159" i="1"/>
  <c r="AC159" i="1"/>
  <c r="AD159" i="1"/>
  <c r="AE159" i="1"/>
  <c r="AF159" i="1"/>
  <c r="AG159" i="1"/>
  <c r="AH159" i="1"/>
  <c r="AI159" i="1"/>
  <c r="Z160" i="1"/>
  <c r="AA160" i="1"/>
  <c r="AB160" i="1"/>
  <c r="AC160" i="1"/>
  <c r="AD160" i="1"/>
  <c r="AE160" i="1"/>
  <c r="AF160" i="1"/>
  <c r="AG160" i="1"/>
  <c r="AH160" i="1"/>
  <c r="AI160" i="1"/>
  <c r="Z161" i="1"/>
  <c r="AA161" i="1"/>
  <c r="AB161" i="1"/>
  <c r="AC161" i="1"/>
  <c r="AD161" i="1"/>
  <c r="AE161" i="1"/>
  <c r="AF161" i="1"/>
  <c r="AG161" i="1"/>
  <c r="AH161" i="1"/>
  <c r="AI161" i="1"/>
  <c r="Z162" i="1"/>
  <c r="AA162" i="1"/>
  <c r="AB162" i="1"/>
  <c r="AC162" i="1"/>
  <c r="AD162" i="1"/>
  <c r="AE162" i="1"/>
  <c r="AF162" i="1"/>
  <c r="AG162" i="1"/>
  <c r="AH162" i="1"/>
  <c r="AI162" i="1"/>
  <c r="Z163" i="1"/>
  <c r="AA163" i="1"/>
  <c r="AB163" i="1"/>
  <c r="AC163" i="1"/>
  <c r="AD163" i="1"/>
  <c r="AE163" i="1"/>
  <c r="AF163" i="1"/>
  <c r="AG163" i="1"/>
  <c r="AH163" i="1"/>
  <c r="AI163" i="1"/>
  <c r="Z164" i="1"/>
  <c r="AA164" i="1"/>
  <c r="AB164" i="1"/>
  <c r="AC164" i="1"/>
  <c r="AD164" i="1"/>
  <c r="AE164" i="1"/>
  <c r="AF164" i="1"/>
  <c r="AG164" i="1"/>
  <c r="AH164" i="1"/>
  <c r="AI164" i="1"/>
  <c r="Z165" i="1"/>
  <c r="AA165" i="1"/>
  <c r="AB165" i="1"/>
  <c r="AC165" i="1"/>
  <c r="AD165" i="1"/>
  <c r="AE165" i="1"/>
  <c r="AF165" i="1"/>
  <c r="AG165" i="1"/>
  <c r="AH165" i="1"/>
  <c r="AI165" i="1"/>
  <c r="Z166" i="1"/>
  <c r="AA166" i="1"/>
  <c r="AB166" i="1"/>
  <c r="AC166" i="1"/>
  <c r="AD166" i="1"/>
  <c r="AE166" i="1"/>
  <c r="AF166" i="1"/>
  <c r="AG166" i="1"/>
  <c r="AH166" i="1"/>
  <c r="AI166" i="1"/>
  <c r="Z167" i="1"/>
  <c r="AA167" i="1"/>
  <c r="AB167" i="1"/>
  <c r="AC167" i="1"/>
  <c r="AD167" i="1"/>
  <c r="AE167" i="1"/>
  <c r="AF167" i="1"/>
  <c r="AG167" i="1"/>
  <c r="AH167" i="1"/>
  <c r="AI167" i="1"/>
  <c r="Z168" i="1"/>
  <c r="AA168" i="1"/>
  <c r="AB168" i="1"/>
  <c r="AC168" i="1"/>
  <c r="AD168" i="1"/>
  <c r="AE168" i="1"/>
  <c r="AF168" i="1"/>
  <c r="AG168" i="1"/>
  <c r="AH168" i="1"/>
  <c r="AI168" i="1"/>
  <c r="Z169" i="1"/>
  <c r="AA169" i="1"/>
  <c r="AB169" i="1"/>
  <c r="AC169" i="1"/>
  <c r="AD169" i="1"/>
  <c r="AE169" i="1"/>
  <c r="AF169" i="1"/>
  <c r="AG169" i="1"/>
  <c r="AH169" i="1"/>
  <c r="AI169" i="1"/>
  <c r="Z170" i="1"/>
  <c r="AA170" i="1"/>
  <c r="AB170" i="1"/>
  <c r="AC170" i="1"/>
  <c r="AD170" i="1"/>
  <c r="AE170" i="1"/>
  <c r="AF170" i="1"/>
  <c r="AG170" i="1"/>
  <c r="AH170" i="1"/>
  <c r="AI170" i="1"/>
  <c r="Z171" i="1"/>
  <c r="AA171" i="1"/>
  <c r="AB171" i="1"/>
  <c r="AC171" i="1"/>
  <c r="AD171" i="1"/>
  <c r="AE171" i="1"/>
  <c r="AF171" i="1"/>
  <c r="AG171" i="1"/>
  <c r="AH171" i="1"/>
  <c r="AI171" i="1"/>
  <c r="Z172" i="1"/>
  <c r="AA172" i="1"/>
  <c r="AB172" i="1"/>
  <c r="AC172" i="1"/>
  <c r="AD172" i="1"/>
  <c r="AE172" i="1"/>
  <c r="AF172" i="1"/>
  <c r="AG172" i="1"/>
  <c r="AH172" i="1"/>
  <c r="AI172" i="1"/>
  <c r="Z173" i="1"/>
  <c r="AA173" i="1"/>
  <c r="AB173" i="1"/>
  <c r="AC173" i="1"/>
  <c r="AD173" i="1"/>
  <c r="AE173" i="1"/>
  <c r="AF173" i="1"/>
  <c r="AG173" i="1"/>
  <c r="AH173" i="1"/>
  <c r="AI173" i="1"/>
  <c r="Z174" i="1"/>
  <c r="AA174" i="1"/>
  <c r="AB174" i="1"/>
  <c r="AC174" i="1"/>
  <c r="AD174" i="1"/>
  <c r="AE174" i="1"/>
  <c r="AF174" i="1"/>
  <c r="AG174" i="1"/>
  <c r="AH174" i="1"/>
  <c r="AI174" i="1"/>
  <c r="Z175" i="1"/>
  <c r="AA175" i="1"/>
  <c r="AB175" i="1"/>
  <c r="AC175" i="1"/>
  <c r="AD175" i="1"/>
  <c r="AE175" i="1"/>
  <c r="AF175" i="1"/>
  <c r="AG175" i="1"/>
  <c r="AH175" i="1"/>
  <c r="AI175" i="1"/>
  <c r="Z176" i="1"/>
  <c r="AA176" i="1"/>
  <c r="AB176" i="1"/>
  <c r="AC176" i="1"/>
  <c r="AD176" i="1"/>
  <c r="AE176" i="1"/>
  <c r="AF176" i="1"/>
  <c r="AG176" i="1"/>
  <c r="AH176" i="1"/>
  <c r="AI176" i="1"/>
  <c r="Z177" i="1"/>
  <c r="AA177" i="1"/>
  <c r="AB177" i="1"/>
  <c r="AC177" i="1"/>
  <c r="AD177" i="1"/>
  <c r="AE177" i="1"/>
  <c r="AF177" i="1"/>
  <c r="AG177" i="1"/>
  <c r="AH177" i="1"/>
  <c r="AI177" i="1"/>
  <c r="Z178" i="1"/>
  <c r="AA178" i="1"/>
  <c r="AB178" i="1"/>
  <c r="AC178" i="1"/>
  <c r="AD178" i="1"/>
  <c r="AE178" i="1"/>
  <c r="AF178" i="1"/>
  <c r="AG178" i="1"/>
  <c r="AH178" i="1"/>
  <c r="AI178" i="1"/>
  <c r="Z179" i="1"/>
  <c r="AA179" i="1"/>
  <c r="AB179" i="1"/>
  <c r="AC179" i="1"/>
  <c r="AD179" i="1"/>
  <c r="AE179" i="1"/>
  <c r="AF179" i="1"/>
  <c r="AG179" i="1"/>
  <c r="AH179" i="1"/>
  <c r="AI179" i="1"/>
  <c r="Z180" i="1"/>
  <c r="AA180" i="1"/>
  <c r="AB180" i="1"/>
  <c r="AC180" i="1"/>
  <c r="AD180" i="1"/>
  <c r="AE180" i="1"/>
  <c r="AF180" i="1"/>
  <c r="AG180" i="1"/>
  <c r="AH180" i="1"/>
  <c r="AI180" i="1"/>
  <c r="Z181" i="1"/>
  <c r="AA181" i="1"/>
  <c r="AB181" i="1"/>
  <c r="AC181" i="1"/>
  <c r="AD181" i="1"/>
  <c r="AE181" i="1"/>
  <c r="AF181" i="1"/>
  <c r="AG181" i="1"/>
  <c r="AH181" i="1"/>
  <c r="AI181" i="1"/>
  <c r="Z182" i="1"/>
  <c r="AA182" i="1"/>
  <c r="AB182" i="1"/>
  <c r="AC182" i="1"/>
  <c r="AD182" i="1"/>
  <c r="AE182" i="1"/>
  <c r="AF182" i="1"/>
  <c r="AG182" i="1"/>
  <c r="AH182" i="1"/>
  <c r="AI182" i="1"/>
  <c r="Z183" i="1"/>
  <c r="AA183" i="1"/>
  <c r="AB183" i="1"/>
  <c r="AC183" i="1"/>
  <c r="AD183" i="1"/>
  <c r="AE183" i="1"/>
  <c r="AF183" i="1"/>
  <c r="AG183" i="1"/>
  <c r="AH183" i="1"/>
  <c r="AI183" i="1"/>
  <c r="Z184" i="1"/>
  <c r="AA184" i="1"/>
  <c r="AB184" i="1"/>
  <c r="AC184" i="1"/>
  <c r="AD184" i="1"/>
  <c r="AE184" i="1"/>
  <c r="AF184" i="1"/>
  <c r="AG184" i="1"/>
  <c r="AH184" i="1"/>
  <c r="AI184" i="1"/>
  <c r="Z185" i="1"/>
  <c r="AA185" i="1"/>
  <c r="AB185" i="1"/>
  <c r="AC185" i="1"/>
  <c r="AD185" i="1"/>
  <c r="AE185" i="1"/>
  <c r="AF185" i="1"/>
  <c r="AG185" i="1"/>
  <c r="AH185" i="1"/>
  <c r="AI185" i="1"/>
  <c r="Z186" i="1"/>
  <c r="AA186" i="1"/>
  <c r="AB186" i="1"/>
  <c r="AC186" i="1"/>
  <c r="AD186" i="1"/>
  <c r="AE186" i="1"/>
  <c r="AF186" i="1"/>
  <c r="AG186" i="1"/>
  <c r="AH186" i="1"/>
  <c r="AI186" i="1"/>
  <c r="Z187" i="1"/>
  <c r="AA187" i="1"/>
  <c r="AB187" i="1"/>
  <c r="AC187" i="1"/>
  <c r="AD187" i="1"/>
  <c r="AE187" i="1"/>
  <c r="AF187" i="1"/>
  <c r="AG187" i="1"/>
  <c r="AH187" i="1"/>
  <c r="AI187" i="1"/>
  <c r="Z188" i="1"/>
  <c r="AA188" i="1"/>
  <c r="AB188" i="1"/>
  <c r="AC188" i="1"/>
  <c r="AD188" i="1"/>
  <c r="AE188" i="1"/>
  <c r="AF188" i="1"/>
  <c r="AG188" i="1"/>
  <c r="AH188" i="1"/>
  <c r="AI188" i="1"/>
  <c r="Z189" i="1"/>
  <c r="AA189" i="1"/>
  <c r="AB189" i="1"/>
  <c r="AC189" i="1"/>
  <c r="AD189" i="1"/>
  <c r="AE189" i="1"/>
  <c r="AF189" i="1"/>
  <c r="AG189" i="1"/>
  <c r="AH189" i="1"/>
  <c r="AI189" i="1"/>
  <c r="Z190" i="1"/>
  <c r="AA190" i="1"/>
  <c r="AB190" i="1"/>
  <c r="AC190" i="1"/>
  <c r="AD190" i="1"/>
  <c r="AE190" i="1"/>
  <c r="AF190" i="1"/>
  <c r="AG190" i="1"/>
  <c r="AH190" i="1"/>
  <c r="AI190" i="1"/>
  <c r="Z191" i="1"/>
  <c r="AA191" i="1"/>
  <c r="AB191" i="1"/>
  <c r="AC191" i="1"/>
  <c r="AD191" i="1"/>
  <c r="AE191" i="1"/>
  <c r="AF191" i="1"/>
  <c r="AG191" i="1"/>
  <c r="AH191" i="1"/>
  <c r="AI191" i="1"/>
  <c r="Z192" i="1"/>
  <c r="AA192" i="1"/>
  <c r="AB192" i="1"/>
  <c r="AC192" i="1"/>
  <c r="AD192" i="1"/>
  <c r="AE192" i="1"/>
  <c r="AF192" i="1"/>
  <c r="AG192" i="1"/>
  <c r="AH192" i="1"/>
  <c r="AI192" i="1"/>
  <c r="Z193" i="1"/>
  <c r="AA193" i="1"/>
  <c r="AB193" i="1"/>
  <c r="AC193" i="1"/>
  <c r="AD193" i="1"/>
  <c r="AE193" i="1"/>
  <c r="AF193" i="1"/>
  <c r="AG193" i="1"/>
  <c r="AH193" i="1"/>
  <c r="AI193" i="1"/>
  <c r="Z194" i="1"/>
  <c r="AA194" i="1"/>
  <c r="AB194" i="1"/>
  <c r="AC194" i="1"/>
  <c r="AD194" i="1"/>
  <c r="AE194" i="1"/>
  <c r="AF194" i="1"/>
  <c r="AG194" i="1"/>
  <c r="AH194" i="1"/>
  <c r="AI194" i="1"/>
  <c r="Z195" i="1"/>
  <c r="AA195" i="1"/>
  <c r="AB195" i="1"/>
  <c r="AC195" i="1"/>
  <c r="AD195" i="1"/>
  <c r="AE195" i="1"/>
  <c r="AF195" i="1"/>
  <c r="AG195" i="1"/>
  <c r="AH195" i="1"/>
  <c r="AI195" i="1"/>
  <c r="Z196" i="1"/>
  <c r="AA196" i="1"/>
  <c r="AB196" i="1"/>
  <c r="AC196" i="1"/>
  <c r="AD196" i="1"/>
  <c r="AE196" i="1"/>
  <c r="AF196" i="1"/>
  <c r="AG196" i="1"/>
  <c r="AH196" i="1"/>
  <c r="AI196" i="1"/>
  <c r="Z197" i="1"/>
  <c r="AA197" i="1"/>
  <c r="AB197" i="1"/>
  <c r="AC197" i="1"/>
  <c r="AD197" i="1"/>
  <c r="AE197" i="1"/>
  <c r="AF197" i="1"/>
  <c r="AG197" i="1"/>
  <c r="AH197" i="1"/>
  <c r="AI197" i="1"/>
  <c r="Z198" i="1"/>
  <c r="AA198" i="1"/>
  <c r="AB198" i="1"/>
  <c r="AC198" i="1"/>
  <c r="AD198" i="1"/>
  <c r="AE198" i="1"/>
  <c r="AF198" i="1"/>
  <c r="AG198" i="1"/>
  <c r="AH198" i="1"/>
  <c r="AI198" i="1"/>
  <c r="Z199" i="1"/>
  <c r="AA199" i="1"/>
  <c r="AB199" i="1"/>
  <c r="AC199" i="1"/>
  <c r="AD199" i="1"/>
  <c r="AE199" i="1"/>
  <c r="AF199" i="1"/>
  <c r="AG199" i="1"/>
  <c r="AH199" i="1"/>
  <c r="AI199" i="1"/>
  <c r="Z200" i="1"/>
  <c r="AA200" i="1"/>
  <c r="AB200" i="1"/>
  <c r="AC200" i="1"/>
  <c r="AD200" i="1"/>
  <c r="AE200" i="1"/>
  <c r="AF200" i="1"/>
  <c r="AG200" i="1"/>
  <c r="AH200" i="1"/>
  <c r="AI200" i="1"/>
  <c r="Z201" i="1"/>
  <c r="AA201" i="1"/>
  <c r="AB201" i="1"/>
  <c r="AC201" i="1"/>
  <c r="AD201" i="1"/>
  <c r="AE201" i="1"/>
  <c r="AF201" i="1"/>
  <c r="AG201" i="1"/>
  <c r="AH201" i="1"/>
  <c r="AI201" i="1"/>
  <c r="Z202" i="1"/>
  <c r="AA202" i="1"/>
  <c r="AB202" i="1"/>
  <c r="AC202" i="1"/>
  <c r="AD202" i="1"/>
  <c r="AE202" i="1"/>
  <c r="AF202" i="1"/>
  <c r="AG202" i="1"/>
  <c r="AH202" i="1"/>
  <c r="AI202" i="1"/>
  <c r="Z203" i="1"/>
  <c r="AA203" i="1"/>
  <c r="AB203" i="1"/>
  <c r="AC203" i="1"/>
  <c r="AD203" i="1"/>
  <c r="AE203" i="1"/>
  <c r="AF203" i="1"/>
  <c r="AG203" i="1"/>
  <c r="AH203" i="1"/>
  <c r="AI203" i="1"/>
  <c r="Z204" i="1"/>
  <c r="AA204" i="1"/>
  <c r="AB204" i="1"/>
  <c r="AC204" i="1"/>
  <c r="AD204" i="1"/>
  <c r="AE204" i="1"/>
  <c r="AF204" i="1"/>
  <c r="AG204" i="1"/>
  <c r="AH204" i="1"/>
  <c r="AI204" i="1"/>
  <c r="Z205" i="1"/>
  <c r="AA205" i="1"/>
  <c r="AB205" i="1"/>
  <c r="AC205" i="1"/>
  <c r="AD205" i="1"/>
  <c r="AE205" i="1"/>
  <c r="AF205" i="1"/>
  <c r="AG205" i="1"/>
  <c r="AH205" i="1"/>
  <c r="AI205" i="1"/>
  <c r="Z206" i="1"/>
  <c r="AA206" i="1"/>
  <c r="AB206" i="1"/>
  <c r="AC206" i="1"/>
  <c r="AD206" i="1"/>
  <c r="AE206" i="1"/>
  <c r="AF206" i="1"/>
  <c r="AG206" i="1"/>
  <c r="AH206" i="1"/>
  <c r="AI206" i="1"/>
  <c r="Z207" i="1"/>
  <c r="AA207" i="1"/>
  <c r="AB207" i="1"/>
  <c r="AC207" i="1"/>
  <c r="AD207" i="1"/>
  <c r="AE207" i="1"/>
  <c r="AF207" i="1"/>
  <c r="AG207" i="1"/>
  <c r="AH207" i="1"/>
  <c r="AI207" i="1"/>
  <c r="Z208" i="1"/>
  <c r="AA208" i="1"/>
  <c r="AB208" i="1"/>
  <c r="AC208" i="1"/>
  <c r="AD208" i="1"/>
  <c r="AE208" i="1"/>
  <c r="AF208" i="1"/>
  <c r="AG208" i="1"/>
  <c r="AH208" i="1"/>
  <c r="AI208" i="1"/>
  <c r="Z209" i="1"/>
  <c r="AA209" i="1"/>
  <c r="AB209" i="1"/>
  <c r="AC209" i="1"/>
  <c r="AD209" i="1"/>
  <c r="AE209" i="1"/>
  <c r="AF209" i="1"/>
  <c r="AG209" i="1"/>
  <c r="AH209" i="1"/>
  <c r="AI209" i="1"/>
  <c r="Z210" i="1"/>
  <c r="AA210" i="1"/>
  <c r="AB210" i="1"/>
  <c r="AC210" i="1"/>
  <c r="AD210" i="1"/>
  <c r="AE210" i="1"/>
  <c r="AF210" i="1"/>
  <c r="AG210" i="1"/>
  <c r="AH210" i="1"/>
  <c r="AI210" i="1"/>
  <c r="Z211" i="1"/>
  <c r="AA211" i="1"/>
  <c r="AB211" i="1"/>
  <c r="AC211" i="1"/>
  <c r="AD211" i="1"/>
  <c r="AE211" i="1"/>
  <c r="AF211" i="1"/>
  <c r="AG211" i="1"/>
  <c r="AH211" i="1"/>
  <c r="AI211" i="1"/>
  <c r="Z212" i="1"/>
  <c r="AA212" i="1"/>
  <c r="AB212" i="1"/>
  <c r="AC212" i="1"/>
  <c r="AD212" i="1"/>
  <c r="AE212" i="1"/>
  <c r="AF212" i="1"/>
  <c r="AG212" i="1"/>
  <c r="AH212" i="1"/>
  <c r="AI212" i="1"/>
  <c r="Z213" i="1"/>
  <c r="AA213" i="1"/>
  <c r="AB213" i="1"/>
  <c r="AC213" i="1"/>
  <c r="AD213" i="1"/>
  <c r="AE213" i="1"/>
  <c r="AF213" i="1"/>
  <c r="AG213" i="1"/>
  <c r="AH213" i="1"/>
  <c r="AI213" i="1"/>
  <c r="Z214" i="1"/>
  <c r="AA214" i="1"/>
  <c r="AB214" i="1"/>
  <c r="AC214" i="1"/>
  <c r="AD214" i="1"/>
  <c r="AE214" i="1"/>
  <c r="AF214" i="1"/>
  <c r="AG214" i="1"/>
  <c r="AH214" i="1"/>
  <c r="AI214" i="1"/>
  <c r="Z215" i="1"/>
  <c r="AA215" i="1"/>
  <c r="AB215" i="1"/>
  <c r="AC215" i="1"/>
  <c r="AD215" i="1"/>
  <c r="AE215" i="1"/>
  <c r="AF215" i="1"/>
  <c r="AG215" i="1"/>
  <c r="AH215" i="1"/>
  <c r="AI215" i="1"/>
  <c r="Z216" i="1"/>
  <c r="AA216" i="1"/>
  <c r="AB216" i="1"/>
  <c r="AC216" i="1"/>
  <c r="AD216" i="1"/>
  <c r="AE216" i="1"/>
  <c r="AF216" i="1"/>
  <c r="AG216" i="1"/>
  <c r="AH216" i="1"/>
  <c r="AI216" i="1"/>
  <c r="Z217" i="1"/>
  <c r="AA217" i="1"/>
  <c r="AB217" i="1"/>
  <c r="AC217" i="1"/>
  <c r="AD217" i="1"/>
  <c r="AE217" i="1"/>
  <c r="AF217" i="1"/>
  <c r="AG217" i="1"/>
  <c r="AH217" i="1"/>
  <c r="AI217" i="1"/>
  <c r="Z218" i="1"/>
  <c r="AA218" i="1"/>
  <c r="AB218" i="1"/>
  <c r="AC218" i="1"/>
  <c r="AD218" i="1"/>
  <c r="AE218" i="1"/>
  <c r="AF218" i="1"/>
  <c r="AG218" i="1"/>
  <c r="AH218" i="1"/>
  <c r="AI218" i="1"/>
  <c r="Z219" i="1"/>
  <c r="AA219" i="1"/>
  <c r="AB219" i="1"/>
  <c r="AC219" i="1"/>
  <c r="AD219" i="1"/>
  <c r="AE219" i="1"/>
  <c r="AF219" i="1"/>
  <c r="AG219" i="1"/>
  <c r="AH219" i="1"/>
  <c r="AI219" i="1"/>
  <c r="Z220" i="1"/>
  <c r="AA220" i="1"/>
  <c r="AB220" i="1"/>
  <c r="AC220" i="1"/>
  <c r="AD220" i="1"/>
  <c r="AE220" i="1"/>
  <c r="AF220" i="1"/>
  <c r="AG220" i="1"/>
  <c r="AH220" i="1"/>
  <c r="AI220" i="1"/>
  <c r="Z221" i="1"/>
  <c r="AA221" i="1"/>
  <c r="AB221" i="1"/>
  <c r="AC221" i="1"/>
  <c r="AD221" i="1"/>
  <c r="AE221" i="1"/>
  <c r="AF221" i="1"/>
  <c r="AG221" i="1"/>
  <c r="AH221" i="1"/>
  <c r="AI221" i="1"/>
  <c r="Z222" i="1"/>
  <c r="AA222" i="1"/>
  <c r="AB222" i="1"/>
  <c r="AC222" i="1"/>
  <c r="AD222" i="1"/>
  <c r="AE222" i="1"/>
  <c r="AF222" i="1"/>
  <c r="AG222" i="1"/>
  <c r="AH222" i="1"/>
  <c r="AI222" i="1"/>
  <c r="Z223" i="1"/>
  <c r="AA223" i="1"/>
  <c r="AB223" i="1"/>
  <c r="AC223" i="1"/>
  <c r="AD223" i="1"/>
  <c r="AE223" i="1"/>
  <c r="AF223" i="1"/>
  <c r="AG223" i="1"/>
  <c r="AH223" i="1"/>
  <c r="AI223" i="1"/>
  <c r="Z224" i="1"/>
  <c r="AA224" i="1"/>
  <c r="AB224" i="1"/>
  <c r="AC224" i="1"/>
  <c r="AD224" i="1"/>
  <c r="AE224" i="1"/>
  <c r="AF224" i="1"/>
  <c r="AG224" i="1"/>
  <c r="AH224" i="1"/>
  <c r="AI224" i="1"/>
  <c r="Z225" i="1"/>
  <c r="AA225" i="1"/>
  <c r="AB225" i="1"/>
  <c r="AC225" i="1"/>
  <c r="AD225" i="1"/>
  <c r="AE225" i="1"/>
  <c r="AF225" i="1"/>
  <c r="AG225" i="1"/>
  <c r="AH225" i="1"/>
  <c r="AI225" i="1"/>
  <c r="Z226" i="1"/>
  <c r="AA226" i="1"/>
  <c r="AB226" i="1"/>
  <c r="AC226" i="1"/>
  <c r="AD226" i="1"/>
  <c r="AE226" i="1"/>
  <c r="AF226" i="1"/>
  <c r="AG226" i="1"/>
  <c r="AH226" i="1"/>
  <c r="AI226" i="1"/>
  <c r="Z227" i="1"/>
  <c r="AA227" i="1"/>
  <c r="AB227" i="1"/>
  <c r="AC227" i="1"/>
  <c r="AD227" i="1"/>
  <c r="AE227" i="1"/>
  <c r="AF227" i="1"/>
  <c r="AG227" i="1"/>
  <c r="AH227" i="1"/>
  <c r="AI227" i="1"/>
  <c r="Z228" i="1"/>
  <c r="AA228" i="1"/>
  <c r="AB228" i="1"/>
  <c r="AC228" i="1"/>
  <c r="AD228" i="1"/>
  <c r="AE228" i="1"/>
  <c r="AF228" i="1"/>
  <c r="AG228" i="1"/>
  <c r="AH228" i="1"/>
  <c r="AI228" i="1"/>
  <c r="Z229" i="1"/>
  <c r="AA229" i="1"/>
  <c r="AB229" i="1"/>
  <c r="AC229" i="1"/>
  <c r="AD229" i="1"/>
  <c r="AE229" i="1"/>
  <c r="AF229" i="1"/>
  <c r="AG229" i="1"/>
  <c r="AH229" i="1"/>
  <c r="AI229" i="1"/>
  <c r="Z230" i="1"/>
  <c r="AA230" i="1"/>
  <c r="AB230" i="1"/>
  <c r="AC230" i="1"/>
  <c r="AD230" i="1"/>
  <c r="AE230" i="1"/>
  <c r="AF230" i="1"/>
  <c r="AG230" i="1"/>
  <c r="AH230" i="1"/>
  <c r="AI230" i="1"/>
  <c r="Z231" i="1"/>
  <c r="AA231" i="1"/>
  <c r="AB231" i="1"/>
  <c r="AC231" i="1"/>
  <c r="AD231" i="1"/>
  <c r="AE231" i="1"/>
  <c r="AF231" i="1"/>
  <c r="AG231" i="1"/>
  <c r="AH231" i="1"/>
  <c r="AI231" i="1"/>
  <c r="Z232" i="1"/>
  <c r="AA232" i="1"/>
  <c r="AB232" i="1"/>
  <c r="AC232" i="1"/>
  <c r="AD232" i="1"/>
  <c r="AE232" i="1"/>
  <c r="AF232" i="1"/>
  <c r="AG232" i="1"/>
  <c r="AH232" i="1"/>
  <c r="AI232" i="1"/>
  <c r="Z233" i="1"/>
  <c r="AA233" i="1"/>
  <c r="AB233" i="1"/>
  <c r="AC233" i="1"/>
  <c r="AD233" i="1"/>
  <c r="AE233" i="1"/>
  <c r="AF233" i="1"/>
  <c r="AG233" i="1"/>
  <c r="AH233" i="1"/>
  <c r="AI233" i="1"/>
  <c r="Z234" i="1"/>
  <c r="AA234" i="1"/>
  <c r="AB234" i="1"/>
  <c r="AC234" i="1"/>
  <c r="AD234" i="1"/>
  <c r="AE234" i="1"/>
  <c r="AF234" i="1"/>
  <c r="AG234" i="1"/>
  <c r="AH234" i="1"/>
  <c r="AI234" i="1"/>
  <c r="Z235" i="1"/>
  <c r="AA235" i="1"/>
  <c r="AB235" i="1"/>
  <c r="AC235" i="1"/>
  <c r="AD235" i="1"/>
  <c r="AE235" i="1"/>
  <c r="AF235" i="1"/>
  <c r="AG235" i="1"/>
  <c r="AH235" i="1"/>
  <c r="AI235" i="1"/>
  <c r="Z236" i="1"/>
  <c r="AA236" i="1"/>
  <c r="AB236" i="1"/>
  <c r="AC236" i="1"/>
  <c r="AD236" i="1"/>
  <c r="AE236" i="1"/>
  <c r="AF236" i="1"/>
  <c r="AG236" i="1"/>
  <c r="AH236" i="1"/>
  <c r="AI236" i="1"/>
  <c r="Z237" i="1"/>
  <c r="AA237" i="1"/>
  <c r="AB237" i="1"/>
  <c r="AC237" i="1"/>
  <c r="AD237" i="1"/>
  <c r="AE237" i="1"/>
  <c r="AF237" i="1"/>
  <c r="AG237" i="1"/>
  <c r="AH237" i="1"/>
  <c r="AI237" i="1"/>
  <c r="Z238" i="1"/>
  <c r="AA238" i="1"/>
  <c r="AB238" i="1"/>
  <c r="AC238" i="1"/>
  <c r="AD238" i="1"/>
  <c r="AE238" i="1"/>
  <c r="AF238" i="1"/>
  <c r="AG238" i="1"/>
  <c r="AH238" i="1"/>
  <c r="AI238" i="1"/>
  <c r="Z239" i="1"/>
  <c r="AA239" i="1"/>
  <c r="AB239" i="1"/>
  <c r="AC239" i="1"/>
  <c r="AD239" i="1"/>
  <c r="AE239" i="1"/>
  <c r="AF239" i="1"/>
  <c r="AG239" i="1"/>
  <c r="AH239" i="1"/>
  <c r="AI239" i="1"/>
  <c r="Z240" i="1"/>
  <c r="AA240" i="1"/>
  <c r="AB240" i="1"/>
  <c r="AC240" i="1"/>
  <c r="AD240" i="1"/>
  <c r="AE240" i="1"/>
  <c r="AF240" i="1"/>
  <c r="AG240" i="1"/>
  <c r="AH240" i="1"/>
  <c r="AI240" i="1"/>
  <c r="Z241" i="1"/>
  <c r="AA241" i="1"/>
  <c r="AB241" i="1"/>
  <c r="AC241" i="1"/>
  <c r="AD241" i="1"/>
  <c r="AE241" i="1"/>
  <c r="AF241" i="1"/>
  <c r="AG241" i="1"/>
  <c r="AH241" i="1"/>
  <c r="AI241" i="1"/>
  <c r="Z242" i="1"/>
  <c r="AA242" i="1"/>
  <c r="AB242" i="1"/>
  <c r="AC242" i="1"/>
  <c r="AD242" i="1"/>
  <c r="AE242" i="1"/>
  <c r="AF242" i="1"/>
  <c r="AG242" i="1"/>
  <c r="AH242" i="1"/>
  <c r="AI242" i="1"/>
  <c r="Z243" i="1"/>
  <c r="AA243" i="1"/>
  <c r="AB243" i="1"/>
  <c r="AC243" i="1"/>
  <c r="AD243" i="1"/>
  <c r="AE243" i="1"/>
  <c r="AF243" i="1"/>
  <c r="AG243" i="1"/>
  <c r="AH243" i="1"/>
  <c r="AI243" i="1"/>
  <c r="Z244" i="1"/>
  <c r="AA244" i="1"/>
  <c r="AB244" i="1"/>
  <c r="AC244" i="1"/>
  <c r="AD244" i="1"/>
  <c r="AE244" i="1"/>
  <c r="AF244" i="1"/>
  <c r="AG244" i="1"/>
  <c r="AH244" i="1"/>
  <c r="AI244" i="1"/>
  <c r="Z245" i="1"/>
  <c r="AA245" i="1"/>
  <c r="AB245" i="1"/>
  <c r="AC245" i="1"/>
  <c r="AD245" i="1"/>
  <c r="AE245" i="1"/>
  <c r="AF245" i="1"/>
  <c r="AG245" i="1"/>
  <c r="AH245" i="1"/>
  <c r="AI245" i="1"/>
  <c r="Z246" i="1"/>
  <c r="AA246" i="1"/>
  <c r="AB246" i="1"/>
  <c r="AC246" i="1"/>
  <c r="AD246" i="1"/>
  <c r="AE246" i="1"/>
  <c r="AF246" i="1"/>
  <c r="AG246" i="1"/>
  <c r="AH246" i="1"/>
  <c r="AI246" i="1"/>
  <c r="Z247" i="1"/>
  <c r="AA247" i="1"/>
  <c r="AB247" i="1"/>
  <c r="AC247" i="1"/>
  <c r="AD247" i="1"/>
  <c r="AE247" i="1"/>
  <c r="AF247" i="1"/>
  <c r="AG247" i="1"/>
  <c r="AH247" i="1"/>
  <c r="AI247" i="1"/>
  <c r="Z248" i="1"/>
  <c r="AA248" i="1"/>
  <c r="AB248" i="1"/>
  <c r="AC248" i="1"/>
  <c r="AD248" i="1"/>
  <c r="AE248" i="1"/>
  <c r="AF248" i="1"/>
  <c r="AG248" i="1"/>
  <c r="AH248" i="1"/>
  <c r="AI248" i="1"/>
  <c r="Z249" i="1"/>
  <c r="AA249" i="1"/>
  <c r="AB249" i="1"/>
  <c r="AC249" i="1"/>
  <c r="AD249" i="1"/>
  <c r="AE249" i="1"/>
  <c r="AF249" i="1"/>
  <c r="AG249" i="1"/>
  <c r="AH249" i="1"/>
  <c r="AI249" i="1"/>
  <c r="Z250" i="1"/>
  <c r="AA250" i="1"/>
  <c r="AB250" i="1"/>
  <c r="AC250" i="1"/>
  <c r="AD250" i="1"/>
  <c r="AE250" i="1"/>
  <c r="AF250" i="1"/>
  <c r="AG250" i="1"/>
  <c r="AH250" i="1"/>
  <c r="AI250" i="1"/>
  <c r="Z251" i="1"/>
  <c r="AA251" i="1"/>
  <c r="AB251" i="1"/>
  <c r="AC251" i="1"/>
  <c r="AD251" i="1"/>
  <c r="AE251" i="1"/>
  <c r="AF251" i="1"/>
  <c r="AG251" i="1"/>
  <c r="AH251" i="1"/>
  <c r="AI251" i="1"/>
  <c r="Z252" i="1"/>
  <c r="AA252" i="1"/>
  <c r="AB252" i="1"/>
  <c r="AC252" i="1"/>
  <c r="AD252" i="1"/>
  <c r="AE252" i="1"/>
  <c r="AF252" i="1"/>
  <c r="AG252" i="1"/>
  <c r="AH252" i="1"/>
  <c r="AI252" i="1"/>
  <c r="Z253" i="1"/>
  <c r="AA253" i="1"/>
  <c r="AB253" i="1"/>
  <c r="AC253" i="1"/>
  <c r="AD253" i="1"/>
  <c r="AE253" i="1"/>
  <c r="AF253" i="1"/>
  <c r="AG253" i="1"/>
  <c r="AH253" i="1"/>
  <c r="AI253" i="1"/>
  <c r="Z254" i="1"/>
  <c r="AA254" i="1"/>
  <c r="AB254" i="1"/>
  <c r="AC254" i="1"/>
  <c r="AD254" i="1"/>
  <c r="AE254" i="1"/>
  <c r="AF254" i="1"/>
  <c r="AG254" i="1"/>
  <c r="AH254" i="1"/>
  <c r="AI254" i="1"/>
  <c r="Z255" i="1"/>
  <c r="AA255" i="1"/>
  <c r="AB255" i="1"/>
  <c r="AC255" i="1"/>
  <c r="AD255" i="1"/>
  <c r="AE255" i="1"/>
  <c r="AF255" i="1"/>
  <c r="AG255" i="1"/>
  <c r="AH255" i="1"/>
  <c r="AI255" i="1"/>
  <c r="Z256" i="1"/>
  <c r="AA256" i="1"/>
  <c r="AB256" i="1"/>
  <c r="AC256" i="1"/>
  <c r="AD256" i="1"/>
  <c r="AE256" i="1"/>
  <c r="AF256" i="1"/>
  <c r="AG256" i="1"/>
  <c r="AH256" i="1"/>
  <c r="AI256" i="1"/>
  <c r="Z257" i="1"/>
  <c r="AA257" i="1"/>
  <c r="AB257" i="1"/>
  <c r="AC257" i="1"/>
  <c r="AD257" i="1"/>
  <c r="AE257" i="1"/>
  <c r="AF257" i="1"/>
  <c r="AG257" i="1"/>
  <c r="AH257" i="1"/>
  <c r="AI257" i="1"/>
  <c r="Z258" i="1"/>
  <c r="AA258" i="1"/>
  <c r="AB258" i="1"/>
  <c r="AC258" i="1"/>
  <c r="AD258" i="1"/>
  <c r="AE258" i="1"/>
  <c r="AF258" i="1"/>
  <c r="AG258" i="1"/>
  <c r="AH258" i="1"/>
  <c r="AI258" i="1"/>
  <c r="Z259" i="1"/>
  <c r="AA259" i="1"/>
  <c r="AB259" i="1"/>
  <c r="AC259" i="1"/>
  <c r="AD259" i="1"/>
  <c r="AE259" i="1"/>
  <c r="AF259" i="1"/>
  <c r="AG259" i="1"/>
  <c r="AH259" i="1"/>
  <c r="AI259" i="1"/>
  <c r="Z260" i="1"/>
  <c r="AA260" i="1"/>
  <c r="AB260" i="1"/>
  <c r="AC260" i="1"/>
  <c r="AD260" i="1"/>
  <c r="AE260" i="1"/>
  <c r="AF260" i="1"/>
  <c r="AG260" i="1"/>
  <c r="AH260" i="1"/>
  <c r="AI260" i="1"/>
  <c r="Z261" i="1"/>
  <c r="AA261" i="1"/>
  <c r="AB261" i="1"/>
  <c r="AC261" i="1"/>
  <c r="AD261" i="1"/>
  <c r="AE261" i="1"/>
  <c r="AF261" i="1"/>
  <c r="AG261" i="1"/>
  <c r="AH261" i="1"/>
  <c r="AI261" i="1"/>
  <c r="Z262" i="1"/>
  <c r="AA262" i="1"/>
  <c r="AB262" i="1"/>
  <c r="AC262" i="1"/>
  <c r="AD262" i="1"/>
  <c r="AE262" i="1"/>
  <c r="AF262" i="1"/>
  <c r="AG262" i="1"/>
  <c r="AH262" i="1"/>
  <c r="AI262" i="1"/>
  <c r="Z263" i="1"/>
  <c r="AA263" i="1"/>
  <c r="AB263" i="1"/>
  <c r="AC263" i="1"/>
  <c r="AD263" i="1"/>
  <c r="AE263" i="1"/>
  <c r="AF263" i="1"/>
  <c r="AG263" i="1"/>
  <c r="AH263" i="1"/>
  <c r="AI263" i="1"/>
  <c r="Z264" i="1"/>
  <c r="AA264" i="1"/>
  <c r="AB264" i="1"/>
  <c r="AC264" i="1"/>
  <c r="AD264" i="1"/>
  <c r="AE264" i="1"/>
  <c r="AF264" i="1"/>
  <c r="AG264" i="1"/>
  <c r="AH264" i="1"/>
  <c r="AI264" i="1"/>
  <c r="Z265" i="1"/>
  <c r="AA265" i="1"/>
  <c r="AB265" i="1"/>
  <c r="AC265" i="1"/>
  <c r="AD265" i="1"/>
  <c r="AE265" i="1"/>
  <c r="AF265" i="1"/>
  <c r="AG265" i="1"/>
  <c r="AH265" i="1"/>
  <c r="AI265" i="1"/>
  <c r="Z266" i="1"/>
  <c r="AA266" i="1"/>
  <c r="AB266" i="1"/>
  <c r="AC266" i="1"/>
  <c r="AD266" i="1"/>
  <c r="AE266" i="1"/>
  <c r="AF266" i="1"/>
  <c r="AG266" i="1"/>
  <c r="AH266" i="1"/>
  <c r="AI266" i="1"/>
  <c r="Z267" i="1"/>
  <c r="AA267" i="1"/>
  <c r="AB267" i="1"/>
  <c r="AC267" i="1"/>
  <c r="AD267" i="1"/>
  <c r="AE267" i="1"/>
  <c r="AF267" i="1"/>
  <c r="AG267" i="1"/>
  <c r="AH267" i="1"/>
  <c r="AI267" i="1"/>
  <c r="Z268" i="1"/>
  <c r="AA268" i="1"/>
  <c r="AB268" i="1"/>
  <c r="AC268" i="1"/>
  <c r="AD268" i="1"/>
  <c r="AE268" i="1"/>
  <c r="AF268" i="1"/>
  <c r="AG268" i="1"/>
  <c r="AH268" i="1"/>
  <c r="AI268" i="1"/>
  <c r="Z269" i="1"/>
  <c r="AA269" i="1"/>
  <c r="AB269" i="1"/>
  <c r="AC269" i="1"/>
  <c r="AD269" i="1"/>
  <c r="AE269" i="1"/>
  <c r="AF269" i="1"/>
  <c r="AG269" i="1"/>
  <c r="AH269" i="1"/>
  <c r="AI269" i="1"/>
  <c r="Z270" i="1"/>
  <c r="AA270" i="1"/>
  <c r="AB270" i="1"/>
  <c r="AC270" i="1"/>
  <c r="AD270" i="1"/>
  <c r="AE270" i="1"/>
  <c r="AF270" i="1"/>
  <c r="AG270" i="1"/>
  <c r="AH270" i="1"/>
  <c r="AI270" i="1"/>
  <c r="Z271" i="1"/>
  <c r="AA271" i="1"/>
  <c r="AB271" i="1"/>
  <c r="AC271" i="1"/>
  <c r="AD271" i="1"/>
  <c r="AE271" i="1"/>
  <c r="AF271" i="1"/>
  <c r="AG271" i="1"/>
  <c r="AH271" i="1"/>
  <c r="AI271" i="1"/>
  <c r="Z272" i="1"/>
  <c r="AA272" i="1"/>
  <c r="AB272" i="1"/>
  <c r="AC272" i="1"/>
  <c r="AD272" i="1"/>
  <c r="AE272" i="1"/>
  <c r="AF272" i="1"/>
  <c r="AG272" i="1"/>
  <c r="AH272" i="1"/>
  <c r="AI272" i="1"/>
  <c r="Z273" i="1"/>
  <c r="AA273" i="1"/>
  <c r="AB273" i="1"/>
  <c r="AC273" i="1"/>
  <c r="AD273" i="1"/>
  <c r="AE273" i="1"/>
  <c r="AF273" i="1"/>
  <c r="AG273" i="1"/>
  <c r="AH273" i="1"/>
  <c r="AI273" i="1"/>
  <c r="Z274" i="1"/>
  <c r="AA274" i="1"/>
  <c r="AB274" i="1"/>
  <c r="AC274" i="1"/>
  <c r="AD274" i="1"/>
  <c r="AE274" i="1"/>
  <c r="AF274" i="1"/>
  <c r="AG274" i="1"/>
  <c r="AH274" i="1"/>
  <c r="AI274" i="1"/>
  <c r="Z275" i="1"/>
  <c r="AA275" i="1"/>
  <c r="AB275" i="1"/>
  <c r="AC275" i="1"/>
  <c r="AD275" i="1"/>
  <c r="AE275" i="1"/>
  <c r="AF275" i="1"/>
  <c r="AG275" i="1"/>
  <c r="AH275" i="1"/>
  <c r="AI275" i="1"/>
  <c r="Z276" i="1"/>
  <c r="AA276" i="1"/>
  <c r="AB276" i="1"/>
  <c r="AC276" i="1"/>
  <c r="AD276" i="1"/>
  <c r="AE276" i="1"/>
  <c r="AF276" i="1"/>
  <c r="AG276" i="1"/>
  <c r="AH276" i="1"/>
  <c r="AI276" i="1"/>
  <c r="Z277" i="1"/>
  <c r="AA277" i="1"/>
  <c r="AB277" i="1"/>
  <c r="AC277" i="1"/>
  <c r="AD277" i="1"/>
  <c r="AE277" i="1"/>
  <c r="AF277" i="1"/>
  <c r="AG277" i="1"/>
  <c r="AH277" i="1"/>
  <c r="AI277" i="1"/>
  <c r="Z278" i="1"/>
  <c r="AA278" i="1"/>
  <c r="AB278" i="1"/>
  <c r="AC278" i="1"/>
  <c r="AD278" i="1"/>
  <c r="AE278" i="1"/>
  <c r="AF278" i="1"/>
  <c r="AG278" i="1"/>
  <c r="AH278" i="1"/>
  <c r="AI278" i="1"/>
  <c r="Z279" i="1"/>
  <c r="AA279" i="1"/>
  <c r="AB279" i="1"/>
  <c r="AC279" i="1"/>
  <c r="AD279" i="1"/>
  <c r="AE279" i="1"/>
  <c r="AF279" i="1"/>
  <c r="AG279" i="1"/>
  <c r="AH279" i="1"/>
  <c r="AI279" i="1"/>
  <c r="Z280" i="1"/>
  <c r="AA280" i="1"/>
  <c r="AB280" i="1"/>
  <c r="AC280" i="1"/>
  <c r="AD280" i="1"/>
  <c r="AE280" i="1"/>
  <c r="AF280" i="1"/>
  <c r="AG280" i="1"/>
  <c r="AH280" i="1"/>
  <c r="AI280" i="1"/>
  <c r="Z281" i="1"/>
  <c r="AA281" i="1"/>
  <c r="AB281" i="1"/>
  <c r="AC281" i="1"/>
  <c r="AD281" i="1"/>
  <c r="AE281" i="1"/>
  <c r="AF281" i="1"/>
  <c r="AG281" i="1"/>
  <c r="AH281" i="1"/>
  <c r="AI281" i="1"/>
  <c r="Z282" i="1"/>
  <c r="AA282" i="1"/>
  <c r="AB282" i="1"/>
  <c r="AC282" i="1"/>
  <c r="AD282" i="1"/>
  <c r="AE282" i="1"/>
  <c r="AF282" i="1"/>
  <c r="AG282" i="1"/>
  <c r="AH282" i="1"/>
  <c r="AI282" i="1"/>
  <c r="Z283" i="1"/>
  <c r="AA283" i="1"/>
  <c r="AB283" i="1"/>
  <c r="AC283" i="1"/>
  <c r="AD283" i="1"/>
  <c r="AE283" i="1"/>
  <c r="AF283" i="1"/>
  <c r="AG283" i="1"/>
  <c r="AH283" i="1"/>
  <c r="AI283" i="1"/>
  <c r="Z284" i="1"/>
  <c r="AA284" i="1"/>
  <c r="AB284" i="1"/>
  <c r="AC284" i="1"/>
  <c r="AD284" i="1"/>
  <c r="AE284" i="1"/>
  <c r="AF284" i="1"/>
  <c r="AG284" i="1"/>
  <c r="AH284" i="1"/>
  <c r="AI284" i="1"/>
  <c r="Z285" i="1"/>
  <c r="AA285" i="1"/>
  <c r="AB285" i="1"/>
  <c r="AC285" i="1"/>
  <c r="AD285" i="1"/>
  <c r="AE285" i="1"/>
  <c r="AF285" i="1"/>
  <c r="AG285" i="1"/>
  <c r="AH285" i="1"/>
  <c r="AI285" i="1"/>
  <c r="Z286" i="1"/>
  <c r="AA286" i="1"/>
  <c r="AB286" i="1"/>
  <c r="AC286" i="1"/>
  <c r="AD286" i="1"/>
  <c r="AE286" i="1"/>
  <c r="AF286" i="1"/>
  <c r="AG286" i="1"/>
  <c r="AH286" i="1"/>
  <c r="AI286" i="1"/>
  <c r="Z287" i="1"/>
  <c r="AA287" i="1"/>
  <c r="AB287" i="1"/>
  <c r="AC287" i="1"/>
  <c r="AD287" i="1"/>
  <c r="AE287" i="1"/>
  <c r="AF287" i="1"/>
  <c r="AG287" i="1"/>
  <c r="AH287" i="1"/>
  <c r="AI287" i="1"/>
  <c r="Z288" i="1"/>
  <c r="AA288" i="1"/>
  <c r="AB288" i="1"/>
  <c r="AC288" i="1"/>
  <c r="AD288" i="1"/>
  <c r="AE288" i="1"/>
  <c r="AF288" i="1"/>
  <c r="AG288" i="1"/>
  <c r="AH288" i="1"/>
  <c r="AI288" i="1"/>
  <c r="Z289" i="1"/>
  <c r="AA289" i="1"/>
  <c r="AB289" i="1"/>
  <c r="AC289" i="1"/>
  <c r="AD289" i="1"/>
  <c r="AE289" i="1"/>
  <c r="AF289" i="1"/>
  <c r="AG289" i="1"/>
  <c r="AH289" i="1"/>
  <c r="AI289" i="1"/>
  <c r="Z290" i="1"/>
  <c r="AA290" i="1"/>
  <c r="AB290" i="1"/>
  <c r="AC290" i="1"/>
  <c r="AD290" i="1"/>
  <c r="AE290" i="1"/>
  <c r="AF290" i="1"/>
  <c r="AG290" i="1"/>
  <c r="AH290" i="1"/>
  <c r="AI290" i="1"/>
  <c r="Z291" i="1"/>
  <c r="AA291" i="1"/>
  <c r="AB291" i="1"/>
  <c r="AC291" i="1"/>
  <c r="AD291" i="1"/>
  <c r="AE291" i="1"/>
  <c r="AF291" i="1"/>
  <c r="AG291" i="1"/>
  <c r="AH291" i="1"/>
  <c r="AI291" i="1"/>
  <c r="Z292" i="1"/>
  <c r="AA292" i="1"/>
  <c r="AB292" i="1"/>
  <c r="AC292" i="1"/>
  <c r="AD292" i="1"/>
  <c r="AE292" i="1"/>
  <c r="AF292" i="1"/>
  <c r="AG292" i="1"/>
  <c r="AH292" i="1"/>
  <c r="AI292" i="1"/>
  <c r="Z293" i="1"/>
  <c r="AA293" i="1"/>
  <c r="AB293" i="1"/>
  <c r="AC293" i="1"/>
  <c r="AD293" i="1"/>
  <c r="AE293" i="1"/>
  <c r="AF293" i="1"/>
  <c r="AG293" i="1"/>
  <c r="AH293" i="1"/>
  <c r="AI293" i="1"/>
  <c r="AA15" i="1"/>
  <c r="AB15" i="1"/>
  <c r="AC15" i="1"/>
  <c r="AD15" i="1"/>
  <c r="AE15" i="1"/>
  <c r="AF15" i="1"/>
  <c r="AG15" i="1"/>
  <c r="AH15" i="1"/>
  <c r="AI15" i="1"/>
  <c r="Z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E15" i="1"/>
  <c r="F15" i="1"/>
  <c r="G15" i="1"/>
  <c r="H15" i="1"/>
  <c r="I15" i="1"/>
  <c r="J15" i="1"/>
  <c r="K15" i="1"/>
  <c r="L15" i="1"/>
  <c r="M15" i="1"/>
  <c r="D15" i="1"/>
</calcChain>
</file>

<file path=xl/sharedStrings.xml><?xml version="1.0" encoding="utf-8"?>
<sst xmlns="http://schemas.openxmlformats.org/spreadsheetml/2006/main" count="85" uniqueCount="42">
  <si>
    <t>データコード</t>
  </si>
  <si>
    <t>PR01'PRCG20_2600120001</t>
  </si>
  <si>
    <t>PR01'PRCG20_2600220001</t>
  </si>
  <si>
    <t>PR01'PRCG20_2600320001</t>
  </si>
  <si>
    <t>PR01'PRCG20_2600420001</t>
  </si>
  <si>
    <t>PR01'PRCG20_2600520001</t>
  </si>
  <si>
    <t>PR01'PRCG20_2600620001</t>
  </si>
  <si>
    <t>PR01'PRCG20_2600720001</t>
  </si>
  <si>
    <t>PR01'PRCG20_2600920001</t>
  </si>
  <si>
    <t>PR01'PRCG20_2601020001</t>
  </si>
  <si>
    <t>PR01'PRCG20_2500120001</t>
  </si>
  <si>
    <t>PR01'PRCG20_2500220001</t>
  </si>
  <si>
    <t>PR01'PRCG20_2500320001</t>
  </si>
  <si>
    <t>PR01'PRCG20_2500420001</t>
  </si>
  <si>
    <t>PR01'PRCG20_2500520001</t>
  </si>
  <si>
    <t>PR01'PRCG20_2500620001</t>
  </si>
  <si>
    <t>PR01'PRCG20_2500720001</t>
  </si>
  <si>
    <t>PR01'PRCG20_2500820001</t>
  </si>
  <si>
    <t>PR01'PRCG20_2500920001</t>
  </si>
  <si>
    <t>PR01'PRCG20_2501020001</t>
  </si>
  <si>
    <t>系列名称</t>
  </si>
  <si>
    <t>類別/_飲食料品・食料用農水産物</t>
  </si>
  <si>
    <t>類別/_繊維品</t>
  </si>
  <si>
    <t>類別/_金属・同製品</t>
  </si>
  <si>
    <t>類別/_木材・木製品・林産物</t>
  </si>
  <si>
    <t>類別/_石油・石炭・天然ガス</t>
  </si>
  <si>
    <t>類別/_化学製品</t>
  </si>
  <si>
    <t>類別/_はん用・生産用・業務用機器</t>
  </si>
  <si>
    <t>類別/_輸送用機器</t>
  </si>
  <si>
    <t>類別/_その他産品・製品</t>
  </si>
  <si>
    <t>類別/_電気・電子機器</t>
  </si>
  <si>
    <t>PR01'PRCG20_2600820001</t>
  </si>
  <si>
    <t>PR01'PRCG20_2600000000</t>
  </si>
  <si>
    <t>PR01'PRCG20_2500000000</t>
  </si>
  <si>
    <t>[輸入物価指数/円ベース] 総平均</t>
  </si>
  <si>
    <t>[輸入物価指数/契約通貨ベース] 総平均</t>
  </si>
  <si>
    <t>総平均</t>
    <rPh sb="0" eb="3">
      <t xml:space="preserve">ソウヘイキン </t>
    </rPh>
    <phoneticPr fontId="1"/>
  </si>
  <si>
    <t>ドル円</t>
    <phoneticPr fontId="1"/>
  </si>
  <si>
    <t>類別/_石油・石炭・天然ガス</t>
    <phoneticPr fontId="1"/>
  </si>
  <si>
    <t>類別/_その他産品・製品</t>
    <phoneticPr fontId="1"/>
  </si>
  <si>
    <t>2022年度</t>
    <rPh sb="4" eb="6">
      <t xml:space="preserve">ネンド </t>
    </rPh>
    <phoneticPr fontId="1"/>
  </si>
  <si>
    <t>2023年度</t>
    <rPh sb="4" eb="6">
      <t xml:space="preserve">ネンド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</si>
</sst>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7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83" fontId="2" fillId="0" borderId="0" xfId="0" applyNumberFormat="1" applyFont="1">
      <alignment vertical="center"/>
    </xf>
    <xf numFmtId="183" fontId="0" fillId="0" borderId="0" xfId="0" applyNumberFormat="1">
      <alignment vertical="center"/>
    </xf>
    <xf numFmtId="183" fontId="2" fillId="3" borderId="0" xfId="0" applyNumberFormat="1" applyFont="1" applyFill="1">
      <alignment vertical="center"/>
    </xf>
    <xf numFmtId="183" fontId="2" fillId="4" borderId="0" xfId="0" applyNumberFormat="1" applyFont="1" applyFill="1">
      <alignment vertical="center"/>
    </xf>
    <xf numFmtId="183" fontId="0" fillId="4" borderId="0" xfId="0" applyNumberFormat="1" applyFill="1">
      <alignment vertical="center"/>
    </xf>
    <xf numFmtId="183" fontId="3" fillId="0" borderId="0" xfId="0" applyNumberFormat="1" applyFont="1">
      <alignment vertical="center"/>
    </xf>
    <xf numFmtId="183" fontId="2" fillId="5" borderId="0" xfId="0" applyNumberFormat="1" applyFont="1" applyFill="1">
      <alignment vertical="center"/>
    </xf>
    <xf numFmtId="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類別/_飲食料品・食料用農水産物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Sheet1!$Z$15:$Z$293</c:f>
              <c:numCache>
                <c:formatCode>0.0</c:formatCode>
                <c:ptCount val="279"/>
                <c:pt idx="0">
                  <c:v>-1.5544041450777146</c:v>
                </c:pt>
                <c:pt idx="1">
                  <c:v>-1.909722222222221</c:v>
                </c:pt>
                <c:pt idx="2">
                  <c:v>-0.86956521739129933</c:v>
                </c:pt>
                <c:pt idx="3">
                  <c:v>-1.0471204188481575</c:v>
                </c:pt>
                <c:pt idx="4">
                  <c:v>-1.0416666666666741</c:v>
                </c:pt>
                <c:pt idx="5">
                  <c:v>-0.5244755244755317</c:v>
                </c:pt>
                <c:pt idx="6">
                  <c:v>0.88028169014084945</c:v>
                </c:pt>
                <c:pt idx="7">
                  <c:v>2.4822695035460862</c:v>
                </c:pt>
                <c:pt idx="8">
                  <c:v>2.6548672566371723</c:v>
                </c:pt>
                <c:pt idx="9">
                  <c:v>1.0600706713780994</c:v>
                </c:pt>
                <c:pt idx="10">
                  <c:v>-0.17667844522968323</c:v>
                </c:pt>
                <c:pt idx="11">
                  <c:v>-1.5679442508710784</c:v>
                </c:pt>
                <c:pt idx="12">
                  <c:v>-1.0526315789473717</c:v>
                </c:pt>
                <c:pt idx="13">
                  <c:v>0</c:v>
                </c:pt>
                <c:pt idx="14">
                  <c:v>-0.52631578947367474</c:v>
                </c:pt>
                <c:pt idx="15">
                  <c:v>-0.35273368606701938</c:v>
                </c:pt>
                <c:pt idx="16">
                  <c:v>-0.87719298245614308</c:v>
                </c:pt>
                <c:pt idx="17">
                  <c:v>-1.2302284710017486</c:v>
                </c:pt>
                <c:pt idx="18">
                  <c:v>-2.0942408376963262</c:v>
                </c:pt>
                <c:pt idx="19">
                  <c:v>-1.730103806228378</c:v>
                </c:pt>
                <c:pt idx="20">
                  <c:v>-1.0344827586206917</c:v>
                </c:pt>
                <c:pt idx="21">
                  <c:v>1.9230769230769162</c:v>
                </c:pt>
                <c:pt idx="22">
                  <c:v>4.0707964601769842</c:v>
                </c:pt>
                <c:pt idx="23">
                  <c:v>4.6017699115044275</c:v>
                </c:pt>
                <c:pt idx="24">
                  <c:v>5.4964539007092306</c:v>
                </c:pt>
                <c:pt idx="25">
                  <c:v>6.0176991150442394</c:v>
                </c:pt>
                <c:pt idx="26">
                  <c:v>5.2910052910053018</c:v>
                </c:pt>
                <c:pt idx="27">
                  <c:v>5.663716814159292</c:v>
                </c:pt>
                <c:pt idx="28">
                  <c:v>6.1946902654867353</c:v>
                </c:pt>
                <c:pt idx="29">
                  <c:v>7.4733096085409123</c:v>
                </c:pt>
                <c:pt idx="30">
                  <c:v>8.5561497326203106</c:v>
                </c:pt>
                <c:pt idx="31">
                  <c:v>8.626760563380298</c:v>
                </c:pt>
                <c:pt idx="32">
                  <c:v>8.710801393728218</c:v>
                </c:pt>
                <c:pt idx="33">
                  <c:v>8.5763293310463062</c:v>
                </c:pt>
                <c:pt idx="34">
                  <c:v>9.0136054421768641</c:v>
                </c:pt>
                <c:pt idx="35">
                  <c:v>8.9678510998308028</c:v>
                </c:pt>
                <c:pt idx="36">
                  <c:v>14.621848739495814</c:v>
                </c:pt>
                <c:pt idx="37">
                  <c:v>15.025041736227053</c:v>
                </c:pt>
                <c:pt idx="38">
                  <c:v>16.917922948073681</c:v>
                </c:pt>
                <c:pt idx="39">
                  <c:v>17.420435510887767</c:v>
                </c:pt>
                <c:pt idx="40">
                  <c:v>15.333333333333332</c:v>
                </c:pt>
                <c:pt idx="41">
                  <c:v>15.39735099337749</c:v>
                </c:pt>
                <c:pt idx="42">
                  <c:v>12.972085385878485</c:v>
                </c:pt>
                <c:pt idx="43">
                  <c:v>9.4003241491085845</c:v>
                </c:pt>
                <c:pt idx="44">
                  <c:v>8.0128205128205288</c:v>
                </c:pt>
                <c:pt idx="45">
                  <c:v>5.6872037914692086</c:v>
                </c:pt>
                <c:pt idx="46">
                  <c:v>6.0842433697348097</c:v>
                </c:pt>
                <c:pt idx="47">
                  <c:v>6.211180124223592</c:v>
                </c:pt>
                <c:pt idx="48">
                  <c:v>1.6129032258064502</c:v>
                </c:pt>
                <c:pt idx="49">
                  <c:v>1.7416545718432319</c:v>
                </c:pt>
                <c:pt idx="50">
                  <c:v>1.4326647564469885</c:v>
                </c:pt>
                <c:pt idx="51">
                  <c:v>0.85592011412269908</c:v>
                </c:pt>
                <c:pt idx="52">
                  <c:v>1.5895953757225412</c:v>
                </c:pt>
                <c:pt idx="53">
                  <c:v>0.57388809182208345</c:v>
                </c:pt>
                <c:pt idx="54">
                  <c:v>0.72674418604650182</c:v>
                </c:pt>
                <c:pt idx="55">
                  <c:v>1.185185185185178</c:v>
                </c:pt>
                <c:pt idx="56">
                  <c:v>0.89020771513352859</c:v>
                </c:pt>
                <c:pt idx="57">
                  <c:v>2.0926756352765086</c:v>
                </c:pt>
                <c:pt idx="58">
                  <c:v>0</c:v>
                </c:pt>
                <c:pt idx="59">
                  <c:v>0</c:v>
                </c:pt>
                <c:pt idx="60">
                  <c:v>-0.57720057720056506</c:v>
                </c:pt>
                <c:pt idx="61">
                  <c:v>-0.85592011412267688</c:v>
                </c:pt>
                <c:pt idx="62">
                  <c:v>-2.2598870056497078</c:v>
                </c:pt>
                <c:pt idx="63">
                  <c:v>-1.4144271570014189</c:v>
                </c:pt>
                <c:pt idx="64">
                  <c:v>-1.1379800853485</c:v>
                </c:pt>
                <c:pt idx="65">
                  <c:v>0.14265335235379428</c:v>
                </c:pt>
                <c:pt idx="66">
                  <c:v>2.4531024531024626</c:v>
                </c:pt>
                <c:pt idx="67">
                  <c:v>3.8067349926793614</c:v>
                </c:pt>
                <c:pt idx="68">
                  <c:v>4.5588235294117485</c:v>
                </c:pt>
                <c:pt idx="69">
                  <c:v>4.9780380673499325</c:v>
                </c:pt>
                <c:pt idx="70">
                  <c:v>7.4999999999999956</c:v>
                </c:pt>
                <c:pt idx="71">
                  <c:v>9.0643274853801081</c:v>
                </c:pt>
                <c:pt idx="72">
                  <c:v>9.1436865021770721</c:v>
                </c:pt>
                <c:pt idx="73">
                  <c:v>9.2086330935251972</c:v>
                </c:pt>
                <c:pt idx="74">
                  <c:v>10.549132947976879</c:v>
                </c:pt>
                <c:pt idx="75">
                  <c:v>11.477761836441891</c:v>
                </c:pt>
                <c:pt idx="76">
                  <c:v>13.381294964028779</c:v>
                </c:pt>
                <c:pt idx="77">
                  <c:v>14.387464387464387</c:v>
                </c:pt>
                <c:pt idx="78">
                  <c:v>12.816901408450686</c:v>
                </c:pt>
                <c:pt idx="79">
                  <c:v>14.386459802538765</c:v>
                </c:pt>
                <c:pt idx="80">
                  <c:v>18.143459915611814</c:v>
                </c:pt>
                <c:pt idx="81">
                  <c:v>20.223152022315194</c:v>
                </c:pt>
                <c:pt idx="82">
                  <c:v>20.930232558139551</c:v>
                </c:pt>
                <c:pt idx="83">
                  <c:v>22.252010723860604</c:v>
                </c:pt>
                <c:pt idx="84">
                  <c:v>24.867021276595747</c:v>
                </c:pt>
                <c:pt idx="85">
                  <c:v>27.79973649538865</c:v>
                </c:pt>
                <c:pt idx="86">
                  <c:v>29.803921568627455</c:v>
                </c:pt>
                <c:pt idx="87">
                  <c:v>29.343629343629331</c:v>
                </c:pt>
                <c:pt idx="88">
                  <c:v>29.060913705583769</c:v>
                </c:pt>
                <c:pt idx="89">
                  <c:v>28.144458281444585</c:v>
                </c:pt>
                <c:pt idx="90">
                  <c:v>27.465667915106117</c:v>
                </c:pt>
                <c:pt idx="91">
                  <c:v>23.181257706535163</c:v>
                </c:pt>
                <c:pt idx="92">
                  <c:v>15.476190476190466</c:v>
                </c:pt>
                <c:pt idx="93">
                  <c:v>5.5684454756380397</c:v>
                </c:pt>
                <c:pt idx="94">
                  <c:v>-0.45248868778281492</c:v>
                </c:pt>
                <c:pt idx="95">
                  <c:v>-6.14035087719299</c:v>
                </c:pt>
                <c:pt idx="96">
                  <c:v>-11.395101171458998</c:v>
                </c:pt>
                <c:pt idx="97">
                  <c:v>-14.84536082474227</c:v>
                </c:pt>
                <c:pt idx="98">
                  <c:v>-17.421953675730105</c:v>
                </c:pt>
                <c:pt idx="99">
                  <c:v>-18.10945273631841</c:v>
                </c:pt>
                <c:pt idx="100">
                  <c:v>-17.404129793510325</c:v>
                </c:pt>
                <c:pt idx="101">
                  <c:v>-17.978620019436342</c:v>
                </c:pt>
                <c:pt idx="102">
                  <c:v>-18.315377081292837</c:v>
                </c:pt>
                <c:pt idx="103">
                  <c:v>-16.416416416416425</c:v>
                </c:pt>
                <c:pt idx="104">
                  <c:v>-14.432989690721653</c:v>
                </c:pt>
                <c:pt idx="105">
                  <c:v>-7.6923076923076872</c:v>
                </c:pt>
                <c:pt idx="106">
                  <c:v>-3.1818181818181746</c:v>
                </c:pt>
                <c:pt idx="107">
                  <c:v>1.1682242990654235</c:v>
                </c:pt>
                <c:pt idx="108">
                  <c:v>3.9663461538461453</c:v>
                </c:pt>
                <c:pt idx="109">
                  <c:v>5.2058111380145489</c:v>
                </c:pt>
                <c:pt idx="110">
                  <c:v>6.2195121951219345</c:v>
                </c:pt>
                <c:pt idx="111">
                  <c:v>6.5613608748481322</c:v>
                </c:pt>
                <c:pt idx="112">
                  <c:v>4.6428571428571486</c:v>
                </c:pt>
                <c:pt idx="113">
                  <c:v>4.1469194312796276</c:v>
                </c:pt>
                <c:pt idx="114">
                  <c:v>6.2350119904076573</c:v>
                </c:pt>
                <c:pt idx="115">
                  <c:v>7.3053892215568794</c:v>
                </c:pt>
                <c:pt idx="116">
                  <c:v>9.2771084337349485</c:v>
                </c:pt>
                <c:pt idx="117">
                  <c:v>12.738095238095237</c:v>
                </c:pt>
                <c:pt idx="118">
                  <c:v>14.319248826291076</c:v>
                </c:pt>
                <c:pt idx="119">
                  <c:v>14.780600461893778</c:v>
                </c:pt>
                <c:pt idx="120">
                  <c:v>18.265895953757227</c:v>
                </c:pt>
                <c:pt idx="121">
                  <c:v>19.562715765247418</c:v>
                </c:pt>
                <c:pt idx="122">
                  <c:v>20.895522388059696</c:v>
                </c:pt>
                <c:pt idx="123">
                  <c:v>22.120866590649936</c:v>
                </c:pt>
                <c:pt idx="124">
                  <c:v>22.411831626848677</c:v>
                </c:pt>
                <c:pt idx="125">
                  <c:v>21.501706484641623</c:v>
                </c:pt>
                <c:pt idx="126">
                  <c:v>21.783295711060969</c:v>
                </c:pt>
                <c:pt idx="127">
                  <c:v>21.763392857142861</c:v>
                </c:pt>
                <c:pt idx="128">
                  <c:v>18.963616317530317</c:v>
                </c:pt>
                <c:pt idx="129">
                  <c:v>14.783526927138336</c:v>
                </c:pt>
                <c:pt idx="130">
                  <c:v>10.06160164271046</c:v>
                </c:pt>
                <c:pt idx="131">
                  <c:v>7.8470824949698148</c:v>
                </c:pt>
                <c:pt idx="132">
                  <c:v>4.0078201368524136</c:v>
                </c:pt>
                <c:pt idx="133">
                  <c:v>2.5024061597689995</c:v>
                </c:pt>
                <c:pt idx="134">
                  <c:v>1.8043684710351338</c:v>
                </c:pt>
                <c:pt idx="135">
                  <c:v>0.37348272642390157</c:v>
                </c:pt>
                <c:pt idx="136">
                  <c:v>9.2936802973975219E-2</c:v>
                </c:pt>
                <c:pt idx="137">
                  <c:v>0.18726591760300781</c:v>
                </c:pt>
                <c:pt idx="138">
                  <c:v>0.2780352177942591</c:v>
                </c:pt>
                <c:pt idx="139">
                  <c:v>-0.82493125572867809</c:v>
                </c:pt>
                <c:pt idx="140">
                  <c:v>1.7608897126969225</c:v>
                </c:pt>
                <c:pt idx="141">
                  <c:v>9.1996320147180732E-2</c:v>
                </c:pt>
                <c:pt idx="142">
                  <c:v>1.1194029850746245</c:v>
                </c:pt>
                <c:pt idx="143">
                  <c:v>1.1194029850746245</c:v>
                </c:pt>
                <c:pt idx="144">
                  <c:v>2.1616541353383534</c:v>
                </c:pt>
                <c:pt idx="145">
                  <c:v>2.0657276995305285</c:v>
                </c:pt>
                <c:pt idx="146">
                  <c:v>1.0261194029850706</c:v>
                </c:pt>
                <c:pt idx="147">
                  <c:v>0.65116279069767913</c:v>
                </c:pt>
                <c:pt idx="148">
                  <c:v>0.74280408542246601</c:v>
                </c:pt>
                <c:pt idx="149">
                  <c:v>0</c:v>
                </c:pt>
                <c:pt idx="150">
                  <c:v>-1.6635859519408491</c:v>
                </c:pt>
                <c:pt idx="151">
                  <c:v>-1.3863216266173706</c:v>
                </c:pt>
                <c:pt idx="152">
                  <c:v>-4.0072859744990863</c:v>
                </c:pt>
                <c:pt idx="153">
                  <c:v>-3.0330882352941124</c:v>
                </c:pt>
                <c:pt idx="154">
                  <c:v>-2.4907749077490826</c:v>
                </c:pt>
                <c:pt idx="155">
                  <c:v>-3.0442804428044368</c:v>
                </c:pt>
                <c:pt idx="156">
                  <c:v>-3.5878564857405704</c:v>
                </c:pt>
                <c:pt idx="157">
                  <c:v>-2.6678932842686298</c:v>
                </c:pt>
                <c:pt idx="158">
                  <c:v>-0.73868882733147956</c:v>
                </c:pt>
                <c:pt idx="159">
                  <c:v>0.1848428835489857</c:v>
                </c:pt>
                <c:pt idx="160">
                  <c:v>0.18433179723502668</c:v>
                </c:pt>
                <c:pt idx="161">
                  <c:v>1.5887850467289688</c:v>
                </c:pt>
                <c:pt idx="162">
                  <c:v>0.75187969924812581</c:v>
                </c:pt>
                <c:pt idx="163">
                  <c:v>0.93720712277414187</c:v>
                </c:pt>
                <c:pt idx="164">
                  <c:v>2.182163187855779</c:v>
                </c:pt>
                <c:pt idx="165">
                  <c:v>1.5165876777251119</c:v>
                </c:pt>
                <c:pt idx="166">
                  <c:v>1.2298959318826741</c:v>
                </c:pt>
                <c:pt idx="167">
                  <c:v>1.1417697431018059</c:v>
                </c:pt>
                <c:pt idx="168">
                  <c:v>2.6717557251908275</c:v>
                </c:pt>
                <c:pt idx="169">
                  <c:v>0.85066162570888171</c:v>
                </c:pt>
                <c:pt idx="170">
                  <c:v>-2.0465116279069773</c:v>
                </c:pt>
                <c:pt idx="171">
                  <c:v>-4.151291512915134</c:v>
                </c:pt>
                <c:pt idx="172">
                  <c:v>-5.7957681692732299</c:v>
                </c:pt>
                <c:pt idx="173">
                  <c:v>-5.6117755289788462</c:v>
                </c:pt>
                <c:pt idx="174">
                  <c:v>-5.0373134328358216</c:v>
                </c:pt>
                <c:pt idx="175">
                  <c:v>-7.0566388115134711</c:v>
                </c:pt>
                <c:pt idx="176">
                  <c:v>-6.6852367688022269</c:v>
                </c:pt>
                <c:pt idx="177">
                  <c:v>-6.4425770308123127</c:v>
                </c:pt>
                <c:pt idx="178">
                  <c:v>-7.2897196261682229</c:v>
                </c:pt>
                <c:pt idx="179">
                  <c:v>-7.4317968015051639</c:v>
                </c:pt>
                <c:pt idx="180">
                  <c:v>-9.851301115241629</c:v>
                </c:pt>
                <c:pt idx="181">
                  <c:v>-9.4657919400187538</c:v>
                </c:pt>
                <c:pt idx="182">
                  <c:v>-8.6419753086419693</c:v>
                </c:pt>
                <c:pt idx="183">
                  <c:v>-7.2184793070259818</c:v>
                </c:pt>
                <c:pt idx="184">
                  <c:v>-5.76171875</c:v>
                </c:pt>
                <c:pt idx="185">
                  <c:v>-5.3606237816764102</c:v>
                </c:pt>
                <c:pt idx="186">
                  <c:v>-4.1257367387033455</c:v>
                </c:pt>
                <c:pt idx="187">
                  <c:v>-1.998001998001997</c:v>
                </c:pt>
                <c:pt idx="188">
                  <c:v>-1.9900497512437831</c:v>
                </c:pt>
                <c:pt idx="189">
                  <c:v>-1.5968063872255578</c:v>
                </c:pt>
                <c:pt idx="190">
                  <c:v>-0.40322580645162365</c:v>
                </c:pt>
                <c:pt idx="191">
                  <c:v>0.50813008130081716</c:v>
                </c:pt>
                <c:pt idx="192">
                  <c:v>2.7835051546391876</c:v>
                </c:pt>
                <c:pt idx="193">
                  <c:v>3.7267080745341685</c:v>
                </c:pt>
                <c:pt idx="194">
                  <c:v>4.0540540540540349</c:v>
                </c:pt>
                <c:pt idx="195">
                  <c:v>3.8381742738589075</c:v>
                </c:pt>
                <c:pt idx="196">
                  <c:v>3.4196891191709877</c:v>
                </c:pt>
                <c:pt idx="197">
                  <c:v>2.3686920700308978</c:v>
                </c:pt>
                <c:pt idx="198">
                  <c:v>1.8442622950819887</c:v>
                </c:pt>
                <c:pt idx="199">
                  <c:v>1.7329255861366022</c:v>
                </c:pt>
                <c:pt idx="200">
                  <c:v>2.0304568527918843</c:v>
                </c:pt>
                <c:pt idx="201">
                  <c:v>2.6369168356997985</c:v>
                </c:pt>
                <c:pt idx="202">
                  <c:v>1.9230769230769384</c:v>
                </c:pt>
                <c:pt idx="203">
                  <c:v>1.921132457027297</c:v>
                </c:pt>
                <c:pt idx="204">
                  <c:v>1.1033099297893534</c:v>
                </c:pt>
                <c:pt idx="205">
                  <c:v>1.2974051896207595</c:v>
                </c:pt>
                <c:pt idx="206">
                  <c:v>1.5984015984016109</c:v>
                </c:pt>
                <c:pt idx="207">
                  <c:v>1.6983016983016963</c:v>
                </c:pt>
                <c:pt idx="208">
                  <c:v>2.5050100200400882</c:v>
                </c:pt>
                <c:pt idx="209">
                  <c:v>3.5211267605633756</c:v>
                </c:pt>
                <c:pt idx="210">
                  <c:v>3.0181086519114775</c:v>
                </c:pt>
                <c:pt idx="211">
                  <c:v>2.3046092184368705</c:v>
                </c:pt>
                <c:pt idx="212">
                  <c:v>9.9502487562186381E-2</c:v>
                </c:pt>
                <c:pt idx="213">
                  <c:v>-0.98814229249012397</c:v>
                </c:pt>
                <c:pt idx="214">
                  <c:v>-0.59582919563059278</c:v>
                </c:pt>
                <c:pt idx="215">
                  <c:v>-0.49603174603174427</c:v>
                </c:pt>
                <c:pt idx="216">
                  <c:v>-9.9206349206348854E-2</c:v>
                </c:pt>
                <c:pt idx="217">
                  <c:v>-0.98522167487684609</c:v>
                </c:pt>
                <c:pt idx="218">
                  <c:v>-1.5732546705998107</c:v>
                </c:pt>
                <c:pt idx="219">
                  <c:v>-1.5717092337917404</c:v>
                </c:pt>
                <c:pt idx="220">
                  <c:v>-2.1505376344086002</c:v>
                </c:pt>
                <c:pt idx="221">
                  <c:v>-2.9154518950437303</c:v>
                </c:pt>
                <c:pt idx="222">
                  <c:v>-3.2226562500000111</c:v>
                </c:pt>
                <c:pt idx="223">
                  <c:v>-2.4485798237022571</c:v>
                </c:pt>
                <c:pt idx="224">
                  <c:v>-0.49701789264413598</c:v>
                </c:pt>
                <c:pt idx="225">
                  <c:v>-0.19960079840319889</c:v>
                </c:pt>
                <c:pt idx="226">
                  <c:v>-9.9900099900096517E-2</c:v>
                </c:pt>
                <c:pt idx="227">
                  <c:v>0.29910269192421346</c:v>
                </c:pt>
                <c:pt idx="228">
                  <c:v>0.99304865938429909</c:v>
                </c:pt>
                <c:pt idx="229">
                  <c:v>0.89552238805969964</c:v>
                </c:pt>
                <c:pt idx="230">
                  <c:v>1.1988011988012026</c:v>
                </c:pt>
                <c:pt idx="231">
                  <c:v>-1.0978043912175717</c:v>
                </c:pt>
                <c:pt idx="232">
                  <c:v>-1.6983016983016852</c:v>
                </c:pt>
                <c:pt idx="233">
                  <c:v>-2.0020020020020013</c:v>
                </c:pt>
                <c:pt idx="234">
                  <c:v>-0.80726538849646978</c:v>
                </c:pt>
                <c:pt idx="235">
                  <c:v>-1.1044176706827225</c:v>
                </c:pt>
                <c:pt idx="236">
                  <c:v>-1.6983016983016852</c:v>
                </c:pt>
                <c:pt idx="237">
                  <c:v>0.29999999999998916</c:v>
                </c:pt>
                <c:pt idx="238">
                  <c:v>1.8000000000000016</c:v>
                </c:pt>
                <c:pt idx="239">
                  <c:v>2.1868787276341894</c:v>
                </c:pt>
                <c:pt idx="240">
                  <c:v>2.6548672566371723</c:v>
                </c:pt>
                <c:pt idx="241">
                  <c:v>4.2406311637080751</c:v>
                </c:pt>
                <c:pt idx="242">
                  <c:v>6.0217176702862973</c:v>
                </c:pt>
                <c:pt idx="243">
                  <c:v>11.099899091826448</c:v>
                </c:pt>
                <c:pt idx="244">
                  <c:v>14.837398373983724</c:v>
                </c:pt>
                <c:pt idx="245">
                  <c:v>17.36465781409602</c:v>
                </c:pt>
                <c:pt idx="246">
                  <c:v>19.328585961342839</c:v>
                </c:pt>
                <c:pt idx="247">
                  <c:v>21.116751269035539</c:v>
                </c:pt>
                <c:pt idx="248">
                  <c:v>21.747967479674777</c:v>
                </c:pt>
                <c:pt idx="249">
                  <c:v>20.039880358923234</c:v>
                </c:pt>
                <c:pt idx="250">
                  <c:v>19.351669941060901</c:v>
                </c:pt>
                <c:pt idx="251">
                  <c:v>18.579766536964982</c:v>
                </c:pt>
                <c:pt idx="252">
                  <c:v>18.678160919540222</c:v>
                </c:pt>
                <c:pt idx="253">
                  <c:v>19.583727530747396</c:v>
                </c:pt>
                <c:pt idx="254">
                  <c:v>18.621973929236503</c:v>
                </c:pt>
                <c:pt idx="255">
                  <c:v>18.528610354223439</c:v>
                </c:pt>
                <c:pt idx="256">
                  <c:v>17.256637168141587</c:v>
                </c:pt>
                <c:pt idx="257">
                  <c:v>16.449086161879901</c:v>
                </c:pt>
                <c:pt idx="258">
                  <c:v>13.810741687979533</c:v>
                </c:pt>
                <c:pt idx="259">
                  <c:v>12.74098910310142</c:v>
                </c:pt>
                <c:pt idx="260">
                  <c:v>11.769616026711184</c:v>
                </c:pt>
                <c:pt idx="261">
                  <c:v>9.8006644518272346</c:v>
                </c:pt>
                <c:pt idx="262">
                  <c:v>8.1481481481481488</c:v>
                </c:pt>
                <c:pt idx="263">
                  <c:v>7.7112387202625143</c:v>
                </c:pt>
                <c:pt idx="264">
                  <c:v>6.1339790153349449</c:v>
                </c:pt>
                <c:pt idx="265">
                  <c:v>3.2436708860759556</c:v>
                </c:pt>
                <c:pt idx="266">
                  <c:v>2.4332810047095643</c:v>
                </c:pt>
                <c:pt idx="267">
                  <c:v>-0.15325670498083088</c:v>
                </c:pt>
                <c:pt idx="268">
                  <c:v>-1.8867924528301883</c:v>
                </c:pt>
                <c:pt idx="269">
                  <c:v>-3.5127055306427679</c:v>
                </c:pt>
                <c:pt idx="270">
                  <c:v>-3.5955056179775347</c:v>
                </c:pt>
                <c:pt idx="271">
                  <c:v>-4.4609665427509331</c:v>
                </c:pt>
                <c:pt idx="272">
                  <c:v>-4.7796863330843991</c:v>
                </c:pt>
                <c:pt idx="273">
                  <c:v>-4.9924357034795701</c:v>
                </c:pt>
                <c:pt idx="274">
                  <c:v>-4.1856925418569224</c:v>
                </c:pt>
                <c:pt idx="275">
                  <c:v>-4.1127189642041202</c:v>
                </c:pt>
                <c:pt idx="276">
                  <c:v>-3.6501901140684412</c:v>
                </c:pt>
                <c:pt idx="277">
                  <c:v>-2.1455938697317989</c:v>
                </c:pt>
                <c:pt idx="278">
                  <c:v>-1.6091954022988464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1-C147-AA12-E1459A806F8E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類別/_繊維品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Sheet1!$AA$15:$AA$293</c:f>
              <c:numCache>
                <c:formatCode>0.0</c:formatCode>
                <c:ptCount val="279"/>
                <c:pt idx="0">
                  <c:v>-1.3801756587202063</c:v>
                </c:pt>
                <c:pt idx="1">
                  <c:v>-1.5132408575031508</c:v>
                </c:pt>
                <c:pt idx="2">
                  <c:v>-2.3869346733668251</c:v>
                </c:pt>
                <c:pt idx="3">
                  <c:v>-2.634880803011308</c:v>
                </c:pt>
                <c:pt idx="4">
                  <c:v>-2.2641509433962259</c:v>
                </c:pt>
                <c:pt idx="5">
                  <c:v>-3.2622333751568533</c:v>
                </c:pt>
                <c:pt idx="6">
                  <c:v>-3.7641154328732718</c:v>
                </c:pt>
                <c:pt idx="7">
                  <c:v>-3.4090909090909172</c:v>
                </c:pt>
                <c:pt idx="8">
                  <c:v>-3.7878787878787845</c:v>
                </c:pt>
                <c:pt idx="9">
                  <c:v>-4.4247787610619422</c:v>
                </c:pt>
                <c:pt idx="10">
                  <c:v>-4.5454545454545521</c:v>
                </c:pt>
                <c:pt idx="11">
                  <c:v>-4.4472681067344366</c:v>
                </c:pt>
                <c:pt idx="12">
                  <c:v>-4.4529262086513981</c:v>
                </c:pt>
                <c:pt idx="13">
                  <c:v>-4.0973111395646411</c:v>
                </c:pt>
                <c:pt idx="14">
                  <c:v>-3.2175032175032148</c:v>
                </c:pt>
                <c:pt idx="15">
                  <c:v>-3.2216494845360821</c:v>
                </c:pt>
                <c:pt idx="16">
                  <c:v>-3.2175032175032148</c:v>
                </c:pt>
                <c:pt idx="17">
                  <c:v>-2.4643320363164634</c:v>
                </c:pt>
                <c:pt idx="18">
                  <c:v>-2.0860495436766713</c:v>
                </c:pt>
                <c:pt idx="19">
                  <c:v>-1.6993464052287521</c:v>
                </c:pt>
                <c:pt idx="20">
                  <c:v>-0.91863517060367661</c:v>
                </c:pt>
                <c:pt idx="21">
                  <c:v>-0.52910052910051242</c:v>
                </c:pt>
                <c:pt idx="22">
                  <c:v>-0.52910052910051242</c:v>
                </c:pt>
                <c:pt idx="23">
                  <c:v>0</c:v>
                </c:pt>
                <c:pt idx="24">
                  <c:v>-0.13315579227695107</c:v>
                </c:pt>
                <c:pt idx="25">
                  <c:v>0.40053404539386328</c:v>
                </c:pt>
                <c:pt idx="26">
                  <c:v>0.39893617021276029</c:v>
                </c:pt>
                <c:pt idx="27">
                  <c:v>0.53262316910787089</c:v>
                </c:pt>
                <c:pt idx="28">
                  <c:v>0</c:v>
                </c:pt>
                <c:pt idx="29">
                  <c:v>0.13297872340425343</c:v>
                </c:pt>
                <c:pt idx="30">
                  <c:v>0.39946737683089761</c:v>
                </c:pt>
                <c:pt idx="31">
                  <c:v>0</c:v>
                </c:pt>
                <c:pt idx="32">
                  <c:v>0</c:v>
                </c:pt>
                <c:pt idx="33">
                  <c:v>3.0585106382978733</c:v>
                </c:pt>
                <c:pt idx="34">
                  <c:v>2.7925531914893442</c:v>
                </c:pt>
                <c:pt idx="35">
                  <c:v>2.9255319148936199</c:v>
                </c:pt>
                <c:pt idx="36">
                  <c:v>3.6000000000000032</c:v>
                </c:pt>
                <c:pt idx="37">
                  <c:v>3.1914893617021267</c:v>
                </c:pt>
                <c:pt idx="38">
                  <c:v>2.9139072847682135</c:v>
                </c:pt>
                <c:pt idx="39">
                  <c:v>3.0463576158940464</c:v>
                </c:pt>
                <c:pt idx="40">
                  <c:v>3.4574468085106336</c:v>
                </c:pt>
                <c:pt idx="41">
                  <c:v>3.0544488711819362</c:v>
                </c:pt>
                <c:pt idx="42">
                  <c:v>2.7851458885941538</c:v>
                </c:pt>
                <c:pt idx="43">
                  <c:v>3.0585106382978733</c:v>
                </c:pt>
                <c:pt idx="44">
                  <c:v>2.251655629139071</c:v>
                </c:pt>
                <c:pt idx="45">
                  <c:v>-0.38709677419354049</c:v>
                </c:pt>
                <c:pt idx="46">
                  <c:v>-0.25873221216041742</c:v>
                </c:pt>
                <c:pt idx="47">
                  <c:v>-0.51679586563307955</c:v>
                </c:pt>
                <c:pt idx="48">
                  <c:v>-0.77220077220078176</c:v>
                </c:pt>
                <c:pt idx="49">
                  <c:v>-0.38659793814432852</c:v>
                </c:pt>
                <c:pt idx="50">
                  <c:v>-0.64350064350063851</c:v>
                </c:pt>
                <c:pt idx="51">
                  <c:v>-0.3856041131105381</c:v>
                </c:pt>
                <c:pt idx="52">
                  <c:v>-0.3856041131105381</c:v>
                </c:pt>
                <c:pt idx="53">
                  <c:v>-0.12886597938143174</c:v>
                </c:pt>
                <c:pt idx="54">
                  <c:v>-0.2580645161290307</c:v>
                </c:pt>
                <c:pt idx="55">
                  <c:v>0</c:v>
                </c:pt>
                <c:pt idx="56">
                  <c:v>0.64766839378238572</c:v>
                </c:pt>
                <c:pt idx="57">
                  <c:v>1.2953367875647714</c:v>
                </c:pt>
                <c:pt idx="58">
                  <c:v>1.0376134889753752</c:v>
                </c:pt>
                <c:pt idx="59">
                  <c:v>1.6883116883116944</c:v>
                </c:pt>
                <c:pt idx="60">
                  <c:v>1.6861219195849708</c:v>
                </c:pt>
                <c:pt idx="61">
                  <c:v>1.5523932729624823</c:v>
                </c:pt>
                <c:pt idx="62">
                  <c:v>1.8134715025906578</c:v>
                </c:pt>
                <c:pt idx="63">
                  <c:v>1.2903225806451646</c:v>
                </c:pt>
                <c:pt idx="64">
                  <c:v>1.4193548387096744</c:v>
                </c:pt>
                <c:pt idx="65">
                  <c:v>1.6774193548387162</c:v>
                </c:pt>
                <c:pt idx="66">
                  <c:v>2.3285899094437124</c:v>
                </c:pt>
                <c:pt idx="67">
                  <c:v>2.0645161290322456</c:v>
                </c:pt>
                <c:pt idx="68">
                  <c:v>2.0592020592020477</c:v>
                </c:pt>
                <c:pt idx="69">
                  <c:v>1.4066496163682718</c:v>
                </c:pt>
                <c:pt idx="70">
                  <c:v>1.797175866495504</c:v>
                </c:pt>
                <c:pt idx="71">
                  <c:v>1.5325670498084421</c:v>
                </c:pt>
                <c:pt idx="72">
                  <c:v>1.4030612244897878</c:v>
                </c:pt>
                <c:pt idx="73">
                  <c:v>1.1464968152866239</c:v>
                </c:pt>
                <c:pt idx="74">
                  <c:v>1.1450381679389388</c:v>
                </c:pt>
                <c:pt idx="75">
                  <c:v>1.2738853503184711</c:v>
                </c:pt>
                <c:pt idx="76">
                  <c:v>1.3994910941475869</c:v>
                </c:pt>
                <c:pt idx="77">
                  <c:v>1.1421319796954377</c:v>
                </c:pt>
                <c:pt idx="78">
                  <c:v>1.0113780025284624</c:v>
                </c:pt>
                <c:pt idx="79">
                  <c:v>1.0113780025284624</c:v>
                </c:pt>
                <c:pt idx="80">
                  <c:v>1.0088272383354413</c:v>
                </c:pt>
                <c:pt idx="81">
                  <c:v>1.5132408575031508</c:v>
                </c:pt>
                <c:pt idx="82">
                  <c:v>1.3871374527112401</c:v>
                </c:pt>
                <c:pt idx="83">
                  <c:v>1.132075471698113</c:v>
                </c:pt>
                <c:pt idx="84">
                  <c:v>1.6352201257861632</c:v>
                </c:pt>
                <c:pt idx="85">
                  <c:v>2.0151133501259411</c:v>
                </c:pt>
                <c:pt idx="86">
                  <c:v>2.3899371069182385</c:v>
                </c:pt>
                <c:pt idx="87">
                  <c:v>2.6415094339622636</c:v>
                </c:pt>
                <c:pt idx="88">
                  <c:v>2.7603513174404126</c:v>
                </c:pt>
                <c:pt idx="89">
                  <c:v>3.0112923462985997</c:v>
                </c:pt>
                <c:pt idx="90">
                  <c:v>3.0037546933666892</c:v>
                </c:pt>
                <c:pt idx="91">
                  <c:v>3.379224030037542</c:v>
                </c:pt>
                <c:pt idx="92">
                  <c:v>4.74406991260925</c:v>
                </c:pt>
                <c:pt idx="93">
                  <c:v>3.9751552795031175</c:v>
                </c:pt>
                <c:pt idx="94">
                  <c:v>3.4825870646766122</c:v>
                </c:pt>
                <c:pt idx="95">
                  <c:v>3.3582089552238736</c:v>
                </c:pt>
                <c:pt idx="96">
                  <c:v>2.7227722772277252</c:v>
                </c:pt>
                <c:pt idx="97">
                  <c:v>2.4691358024691468</c:v>
                </c:pt>
                <c:pt idx="98">
                  <c:v>1.5970515970515908</c:v>
                </c:pt>
                <c:pt idx="99">
                  <c:v>1.225490196078427</c:v>
                </c:pt>
                <c:pt idx="100">
                  <c:v>0.97680097680097333</c:v>
                </c:pt>
                <c:pt idx="101">
                  <c:v>0.36540803897686658</c:v>
                </c:pt>
                <c:pt idx="102">
                  <c:v>0.36452004860267895</c:v>
                </c:pt>
                <c:pt idx="103">
                  <c:v>0.36319612590800521</c:v>
                </c:pt>
                <c:pt idx="104">
                  <c:v>-1.5494636471990564</c:v>
                </c:pt>
                <c:pt idx="105">
                  <c:v>-0.71684587813620748</c:v>
                </c:pt>
                <c:pt idx="106">
                  <c:v>0.84134615384616751</c:v>
                </c:pt>
                <c:pt idx="107">
                  <c:v>1.4440433212996373</c:v>
                </c:pt>
                <c:pt idx="108">
                  <c:v>4.6987951807228923</c:v>
                </c:pt>
                <c:pt idx="109">
                  <c:v>4.8192771084337283</c:v>
                </c:pt>
                <c:pt idx="110">
                  <c:v>4.2321644498186206</c:v>
                </c:pt>
                <c:pt idx="111">
                  <c:v>4.6004842615012143</c:v>
                </c:pt>
                <c:pt idx="112">
                  <c:v>4.4740024183796967</c:v>
                </c:pt>
                <c:pt idx="113">
                  <c:v>4.8543689320388328</c:v>
                </c:pt>
                <c:pt idx="114">
                  <c:v>5.3268765133172025</c:v>
                </c:pt>
                <c:pt idx="115">
                  <c:v>5.428226779252121</c:v>
                </c:pt>
                <c:pt idx="116">
                  <c:v>7.0217917675544861</c:v>
                </c:pt>
                <c:pt idx="117">
                  <c:v>9.8676293622142133</c:v>
                </c:pt>
                <c:pt idx="118">
                  <c:v>10.369487485101292</c:v>
                </c:pt>
                <c:pt idx="119">
                  <c:v>10.320284697508896</c:v>
                </c:pt>
                <c:pt idx="120">
                  <c:v>8.4004602991944779</c:v>
                </c:pt>
                <c:pt idx="121">
                  <c:v>8.1609195402298838</c:v>
                </c:pt>
                <c:pt idx="122">
                  <c:v>8.9327146171693794</c:v>
                </c:pt>
                <c:pt idx="123">
                  <c:v>9.1435185185185119</c:v>
                </c:pt>
                <c:pt idx="124">
                  <c:v>8.4490740740740691</c:v>
                </c:pt>
                <c:pt idx="125">
                  <c:v>8.4490740740740691</c:v>
                </c:pt>
                <c:pt idx="126">
                  <c:v>8.5057471264367912</c:v>
                </c:pt>
                <c:pt idx="127">
                  <c:v>8.8100686498855616</c:v>
                </c:pt>
                <c:pt idx="128">
                  <c:v>7.5791855203619862</c:v>
                </c:pt>
                <c:pt idx="129">
                  <c:v>4.9288061336254074</c:v>
                </c:pt>
                <c:pt idx="130">
                  <c:v>3.9956803455723611</c:v>
                </c:pt>
                <c:pt idx="131">
                  <c:v>3.7634408602150504</c:v>
                </c:pt>
                <c:pt idx="132">
                  <c:v>2.866242038216571</c:v>
                </c:pt>
                <c:pt idx="133">
                  <c:v>2.0191285866099973</c:v>
                </c:pt>
                <c:pt idx="134">
                  <c:v>2.5559105431309792</c:v>
                </c:pt>
                <c:pt idx="135">
                  <c:v>2.0148462354188768</c:v>
                </c:pt>
                <c:pt idx="136">
                  <c:v>1.6008537886873064</c:v>
                </c:pt>
                <c:pt idx="137">
                  <c:v>1.2806830309498363</c:v>
                </c:pt>
                <c:pt idx="138">
                  <c:v>1.0593220338983134</c:v>
                </c:pt>
                <c:pt idx="139">
                  <c:v>2.4185068349106276</c:v>
                </c:pt>
                <c:pt idx="140">
                  <c:v>3.259726603575186</c:v>
                </c:pt>
                <c:pt idx="141">
                  <c:v>3.2359081419624403</c:v>
                </c:pt>
                <c:pt idx="142">
                  <c:v>2.4922118380062308</c:v>
                </c:pt>
                <c:pt idx="143">
                  <c:v>2.1761658031087983</c:v>
                </c:pt>
                <c:pt idx="144">
                  <c:v>2.1671826625387025</c:v>
                </c:pt>
                <c:pt idx="145">
                  <c:v>4.1666666666666741</c:v>
                </c:pt>
                <c:pt idx="146">
                  <c:v>3.9460020768431914</c:v>
                </c:pt>
                <c:pt idx="147">
                  <c:v>3.2224532224532254</c:v>
                </c:pt>
                <c:pt idx="148">
                  <c:v>4.4117647058823595</c:v>
                </c:pt>
                <c:pt idx="149">
                  <c:v>4.8472075869335995</c:v>
                </c:pt>
                <c:pt idx="150">
                  <c:v>4.4025157232704171</c:v>
                </c:pt>
                <c:pt idx="151">
                  <c:v>2.7720739219712298</c:v>
                </c:pt>
                <c:pt idx="152">
                  <c:v>2.7494908350305547</c:v>
                </c:pt>
                <c:pt idx="153">
                  <c:v>2.628918099089983</c:v>
                </c:pt>
                <c:pt idx="154">
                  <c:v>2.4316109422492405</c:v>
                </c:pt>
                <c:pt idx="155">
                  <c:v>2.6369168356997985</c:v>
                </c:pt>
                <c:pt idx="156">
                  <c:v>2.4242424242424399</c:v>
                </c:pt>
                <c:pt idx="157">
                  <c:v>0.70000000000001172</c:v>
                </c:pt>
                <c:pt idx="158">
                  <c:v>0.49950049950049369</c:v>
                </c:pt>
                <c:pt idx="159">
                  <c:v>0.90634441087613649</c:v>
                </c:pt>
                <c:pt idx="160">
                  <c:v>0.70422535211267512</c:v>
                </c:pt>
                <c:pt idx="161">
                  <c:v>0.20100502512563345</c:v>
                </c:pt>
                <c:pt idx="162">
                  <c:v>0.5020080321285203</c:v>
                </c:pt>
                <c:pt idx="163">
                  <c:v>0.69930069930070893</c:v>
                </c:pt>
                <c:pt idx="164">
                  <c:v>0.89197224975221534</c:v>
                </c:pt>
                <c:pt idx="165">
                  <c:v>0.78817733990148575</c:v>
                </c:pt>
                <c:pt idx="166">
                  <c:v>0.29673590504453173</c:v>
                </c:pt>
                <c:pt idx="167">
                  <c:v>0.39525691699604515</c:v>
                </c:pt>
                <c:pt idx="168">
                  <c:v>0.39447731755424265</c:v>
                </c:pt>
                <c:pt idx="169">
                  <c:v>1.1916583912611856</c:v>
                </c:pt>
                <c:pt idx="170">
                  <c:v>1.0934393638171169</c:v>
                </c:pt>
                <c:pt idx="171">
                  <c:v>1.8962075848303339</c:v>
                </c:pt>
                <c:pt idx="172">
                  <c:v>1.998001998001997</c:v>
                </c:pt>
                <c:pt idx="173">
                  <c:v>2.6078234704112191</c:v>
                </c:pt>
                <c:pt idx="174">
                  <c:v>2.8971028971028989</c:v>
                </c:pt>
                <c:pt idx="175">
                  <c:v>2.4801587301587213</c:v>
                </c:pt>
                <c:pt idx="176">
                  <c:v>1.3752455795677854</c:v>
                </c:pt>
                <c:pt idx="177">
                  <c:v>0.68426197458455462</c:v>
                </c:pt>
                <c:pt idx="178">
                  <c:v>2.0710059171597628</c:v>
                </c:pt>
                <c:pt idx="179">
                  <c:v>1.3779527559055094</c:v>
                </c:pt>
                <c:pt idx="180">
                  <c:v>0.78585461689586467</c:v>
                </c:pt>
                <c:pt idx="181">
                  <c:v>0.29440628066732533</c:v>
                </c:pt>
                <c:pt idx="182">
                  <c:v>0.39331366764994158</c:v>
                </c:pt>
                <c:pt idx="183">
                  <c:v>9.7943192948091173E-2</c:v>
                </c:pt>
                <c:pt idx="184">
                  <c:v>-0.58765915768853594</c:v>
                </c:pt>
                <c:pt idx="185">
                  <c:v>-0.87976539589441627</c:v>
                </c:pt>
                <c:pt idx="186">
                  <c:v>-1.4563106796116498</c:v>
                </c:pt>
                <c:pt idx="187">
                  <c:v>-1.5488867376573068</c:v>
                </c:pt>
                <c:pt idx="188">
                  <c:v>-1.5503875968992276</c:v>
                </c:pt>
                <c:pt idx="189">
                  <c:v>-1.650485436893212</c:v>
                </c:pt>
                <c:pt idx="190">
                  <c:v>-2.0289855072463725</c:v>
                </c:pt>
                <c:pt idx="191">
                  <c:v>-1.5533980582524198</c:v>
                </c:pt>
                <c:pt idx="192">
                  <c:v>-1.7543859649122751</c:v>
                </c:pt>
                <c:pt idx="193">
                  <c:v>-1.3698630136986356</c:v>
                </c:pt>
                <c:pt idx="194">
                  <c:v>-1.7629774730656189</c:v>
                </c:pt>
                <c:pt idx="195">
                  <c:v>-1.8590998043052864</c:v>
                </c:pt>
                <c:pt idx="196">
                  <c:v>-1.1822660098522175</c:v>
                </c:pt>
                <c:pt idx="197">
                  <c:v>-0.59171597633136397</c:v>
                </c:pt>
                <c:pt idx="198">
                  <c:v>-0.49261083743842304</c:v>
                </c:pt>
                <c:pt idx="199">
                  <c:v>-0.58997050147493457</c:v>
                </c:pt>
                <c:pt idx="200">
                  <c:v>-0.49212598425196763</c:v>
                </c:pt>
                <c:pt idx="201">
                  <c:v>-0.8884501480750151</c:v>
                </c:pt>
                <c:pt idx="202">
                  <c:v>-0.88757396449704595</c:v>
                </c:pt>
                <c:pt idx="203">
                  <c:v>-0.88757396449704595</c:v>
                </c:pt>
                <c:pt idx="204">
                  <c:v>0.19841269841269771</c:v>
                </c:pt>
                <c:pt idx="205">
                  <c:v>-9.9206349206348854E-2</c:v>
                </c:pt>
                <c:pt idx="206">
                  <c:v>0.19940179461614971</c:v>
                </c:pt>
                <c:pt idx="207">
                  <c:v>0.49850448654038537</c:v>
                </c:pt>
                <c:pt idx="208">
                  <c:v>0.49850448654038537</c:v>
                </c:pt>
                <c:pt idx="209">
                  <c:v>-9.9206349206348854E-2</c:v>
                </c:pt>
                <c:pt idx="210">
                  <c:v>-0.1980198019801982</c:v>
                </c:pt>
                <c:pt idx="211">
                  <c:v>0.49455984174084922</c:v>
                </c:pt>
                <c:pt idx="212">
                  <c:v>0.29673590504453173</c:v>
                </c:pt>
                <c:pt idx="213">
                  <c:v>1.195219123505975</c:v>
                </c:pt>
                <c:pt idx="214">
                  <c:v>1.0945273631840724</c:v>
                </c:pt>
                <c:pt idx="215">
                  <c:v>1.0945273631840724</c:v>
                </c:pt>
                <c:pt idx="216">
                  <c:v>0.1980198019801982</c:v>
                </c:pt>
                <c:pt idx="217">
                  <c:v>0.19860973187686426</c:v>
                </c:pt>
                <c:pt idx="218">
                  <c:v>0.29850746268655914</c:v>
                </c:pt>
                <c:pt idx="219">
                  <c:v>-0.39682539682538431</c:v>
                </c:pt>
                <c:pt idx="220">
                  <c:v>-0.49603174603174427</c:v>
                </c:pt>
                <c:pt idx="221">
                  <c:v>-0.59582919563059278</c:v>
                </c:pt>
                <c:pt idx="222">
                  <c:v>-0.49603174603174427</c:v>
                </c:pt>
                <c:pt idx="223">
                  <c:v>-1.1811023622047112</c:v>
                </c:pt>
                <c:pt idx="224">
                  <c:v>-1.0848126232741673</c:v>
                </c:pt>
                <c:pt idx="225">
                  <c:v>-1.0826771653543288</c:v>
                </c:pt>
                <c:pt idx="226">
                  <c:v>-1.0826771653543288</c:v>
                </c:pt>
                <c:pt idx="227">
                  <c:v>-1.4763779527559029</c:v>
                </c:pt>
                <c:pt idx="228">
                  <c:v>-0.7905138339920903</c:v>
                </c:pt>
                <c:pt idx="229">
                  <c:v>-0.89197224975223754</c:v>
                </c:pt>
                <c:pt idx="230">
                  <c:v>-0.19841269841269771</c:v>
                </c:pt>
                <c:pt idx="231">
                  <c:v>-0.79681274900399446</c:v>
                </c:pt>
                <c:pt idx="232">
                  <c:v>-0.39880358923229942</c:v>
                </c:pt>
                <c:pt idx="233">
                  <c:v>-0.59940059940059021</c:v>
                </c:pt>
                <c:pt idx="234">
                  <c:v>-0.29910269192422456</c:v>
                </c:pt>
                <c:pt idx="235">
                  <c:v>-0.19920318725099584</c:v>
                </c:pt>
                <c:pt idx="236">
                  <c:v>-0.29910269192422456</c:v>
                </c:pt>
                <c:pt idx="237">
                  <c:v>-0.59701492537312939</c:v>
                </c:pt>
                <c:pt idx="238">
                  <c:v>-0.49751243781094301</c:v>
                </c:pt>
                <c:pt idx="239">
                  <c:v>-9.9900099900096517E-2</c:v>
                </c:pt>
                <c:pt idx="240">
                  <c:v>-0.29880478087650486</c:v>
                </c:pt>
                <c:pt idx="241">
                  <c:v>-9.9999999999988987E-2</c:v>
                </c:pt>
                <c:pt idx="242">
                  <c:v>-0.59642147117295874</c:v>
                </c:pt>
                <c:pt idx="243">
                  <c:v>1.0040160642570184</c:v>
                </c:pt>
                <c:pt idx="244">
                  <c:v>0.70070070070069601</c:v>
                </c:pt>
                <c:pt idx="245">
                  <c:v>1.6080402010050232</c:v>
                </c:pt>
                <c:pt idx="246">
                  <c:v>1.4000000000000012</c:v>
                </c:pt>
                <c:pt idx="247">
                  <c:v>2.5948103792415189</c:v>
                </c:pt>
                <c:pt idx="248">
                  <c:v>2.6000000000000023</c:v>
                </c:pt>
                <c:pt idx="249">
                  <c:v>3.5035035035035023</c:v>
                </c:pt>
                <c:pt idx="250">
                  <c:v>3.6000000000000032</c:v>
                </c:pt>
                <c:pt idx="251">
                  <c:v>3.400000000000003</c:v>
                </c:pt>
                <c:pt idx="252">
                  <c:v>4.0959040959041015</c:v>
                </c:pt>
                <c:pt idx="253">
                  <c:v>5.4054054054053946</c:v>
                </c:pt>
                <c:pt idx="254">
                  <c:v>5.699999999999994</c:v>
                </c:pt>
                <c:pt idx="255">
                  <c:v>5.0695825049701826</c:v>
                </c:pt>
                <c:pt idx="256">
                  <c:v>5.4671968190854958</c:v>
                </c:pt>
                <c:pt idx="257">
                  <c:v>4.6488625123640048</c:v>
                </c:pt>
                <c:pt idx="258">
                  <c:v>5.12820512820511</c:v>
                </c:pt>
                <c:pt idx="259">
                  <c:v>3.9883268482490353</c:v>
                </c:pt>
                <c:pt idx="260">
                  <c:v>4.6783625730994371</c:v>
                </c:pt>
                <c:pt idx="261">
                  <c:v>4.6421663442939964</c:v>
                </c:pt>
                <c:pt idx="262">
                  <c:v>5.0193050193050315</c:v>
                </c:pt>
                <c:pt idx="263">
                  <c:v>5.3191489361702038</c:v>
                </c:pt>
                <c:pt idx="264">
                  <c:v>4.5105566218810011</c:v>
                </c:pt>
                <c:pt idx="265">
                  <c:v>3.5137701804368593</c:v>
                </c:pt>
                <c:pt idx="266">
                  <c:v>3.1220435193945129</c:v>
                </c:pt>
                <c:pt idx="267">
                  <c:v>3.3112582781456901</c:v>
                </c:pt>
                <c:pt idx="268">
                  <c:v>3.1102733270499616</c:v>
                </c:pt>
                <c:pt idx="269">
                  <c:v>4.0642722117202323</c:v>
                </c:pt>
                <c:pt idx="270">
                  <c:v>2.3452157598499168</c:v>
                </c:pt>
                <c:pt idx="271">
                  <c:v>2.9934518241346852</c:v>
                </c:pt>
                <c:pt idx="272">
                  <c:v>2.7932960893854775</c:v>
                </c:pt>
                <c:pt idx="273">
                  <c:v>2.8650646950092451</c:v>
                </c:pt>
                <c:pt idx="274">
                  <c:v>1.2867647058823595</c:v>
                </c:pt>
                <c:pt idx="275">
                  <c:v>1.377410468319562</c:v>
                </c:pt>
                <c:pt idx="276">
                  <c:v>1.4692378328741817</c:v>
                </c:pt>
                <c:pt idx="277">
                  <c:v>1.3761467889908285</c:v>
                </c:pt>
                <c:pt idx="278">
                  <c:v>1.2844036697247763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1-C147-AA12-E1459A806F8E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類別/_金属・同製品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Sheet1!$AB$15:$AB$293</c:f>
              <c:numCache>
                <c:formatCode>0.0</c:formatCode>
                <c:ptCount val="279"/>
                <c:pt idx="0">
                  <c:v>4.6666666666666634</c:v>
                </c:pt>
                <c:pt idx="1">
                  <c:v>-0.21551724137931494</c:v>
                </c:pt>
                <c:pt idx="2">
                  <c:v>-3.6796536796536827</c:v>
                </c:pt>
                <c:pt idx="3">
                  <c:v>-3.104212860310418</c:v>
                </c:pt>
                <c:pt idx="4">
                  <c:v>-4.1575492341356828</c:v>
                </c:pt>
                <c:pt idx="5">
                  <c:v>-6.5645514223194752</c:v>
                </c:pt>
                <c:pt idx="6">
                  <c:v>-11.038961038961038</c:v>
                </c:pt>
                <c:pt idx="7">
                  <c:v>-14.008620689655171</c:v>
                </c:pt>
                <c:pt idx="8">
                  <c:v>-16.348195329087055</c:v>
                </c:pt>
                <c:pt idx="9">
                  <c:v>-17.926565874730017</c:v>
                </c:pt>
                <c:pt idx="10">
                  <c:v>-16.849015317286653</c:v>
                </c:pt>
                <c:pt idx="11">
                  <c:v>-16.880341880341877</c:v>
                </c:pt>
                <c:pt idx="12">
                  <c:v>-16.348195329087055</c:v>
                </c:pt>
                <c:pt idx="13">
                  <c:v>-14.686825053995678</c:v>
                </c:pt>
                <c:pt idx="14">
                  <c:v>-9.4382022471910183</c:v>
                </c:pt>
                <c:pt idx="15">
                  <c:v>-7.7803203661327309</c:v>
                </c:pt>
                <c:pt idx="16">
                  <c:v>-8.2191780821917693</c:v>
                </c:pt>
                <c:pt idx="17">
                  <c:v>-3.9812646370023463</c:v>
                </c:pt>
                <c:pt idx="18">
                  <c:v>-1.2165450121654486</c:v>
                </c:pt>
                <c:pt idx="19">
                  <c:v>0</c:v>
                </c:pt>
                <c:pt idx="20">
                  <c:v>1.5228426395939021</c:v>
                </c:pt>
                <c:pt idx="21">
                  <c:v>5.7894736842105443</c:v>
                </c:pt>
                <c:pt idx="22">
                  <c:v>7.3684210526315796</c:v>
                </c:pt>
                <c:pt idx="23">
                  <c:v>5.3984575835475557</c:v>
                </c:pt>
                <c:pt idx="24">
                  <c:v>6.3451776649746217</c:v>
                </c:pt>
                <c:pt idx="25">
                  <c:v>7.8481012658227822</c:v>
                </c:pt>
                <c:pt idx="26">
                  <c:v>5.7071960297766955</c:v>
                </c:pt>
                <c:pt idx="27">
                  <c:v>4.466501240694809</c:v>
                </c:pt>
                <c:pt idx="28">
                  <c:v>6.9651741293532243</c:v>
                </c:pt>
                <c:pt idx="29">
                  <c:v>6.341463414634152</c:v>
                </c:pt>
                <c:pt idx="30">
                  <c:v>7.8817733990147687</c:v>
                </c:pt>
                <c:pt idx="31">
                  <c:v>11.278195488721799</c:v>
                </c:pt>
                <c:pt idx="32">
                  <c:v>12.5</c:v>
                </c:pt>
                <c:pt idx="33">
                  <c:v>14.67661691542288</c:v>
                </c:pt>
                <c:pt idx="34">
                  <c:v>16.176470588235304</c:v>
                </c:pt>
                <c:pt idx="35">
                  <c:v>20.487804878048777</c:v>
                </c:pt>
                <c:pt idx="36">
                  <c:v>24.343675417661114</c:v>
                </c:pt>
                <c:pt idx="37">
                  <c:v>27.230046948356801</c:v>
                </c:pt>
                <c:pt idx="38">
                  <c:v>31.690140845070424</c:v>
                </c:pt>
                <c:pt idx="39">
                  <c:v>36.817102137767208</c:v>
                </c:pt>
                <c:pt idx="40">
                  <c:v>28.837209302325583</c:v>
                </c:pt>
                <c:pt idx="41">
                  <c:v>28.669724770642201</c:v>
                </c:pt>
                <c:pt idx="42">
                  <c:v>30.5936073059361</c:v>
                </c:pt>
                <c:pt idx="43">
                  <c:v>28.828828828828847</c:v>
                </c:pt>
                <c:pt idx="44">
                  <c:v>28.888888888888896</c:v>
                </c:pt>
                <c:pt idx="45">
                  <c:v>29.934924078091107</c:v>
                </c:pt>
                <c:pt idx="46">
                  <c:v>28.270042194092817</c:v>
                </c:pt>
                <c:pt idx="47">
                  <c:v>23.684210526315795</c:v>
                </c:pt>
                <c:pt idx="48">
                  <c:v>21.497120921305179</c:v>
                </c:pt>
                <c:pt idx="49">
                  <c:v>18.265682656826556</c:v>
                </c:pt>
                <c:pt idx="50">
                  <c:v>18.003565062388603</c:v>
                </c:pt>
                <c:pt idx="51">
                  <c:v>20.3125</c:v>
                </c:pt>
                <c:pt idx="52">
                  <c:v>24.007220216606505</c:v>
                </c:pt>
                <c:pt idx="53">
                  <c:v>23.529411764705866</c:v>
                </c:pt>
                <c:pt idx="54">
                  <c:v>19.405594405594396</c:v>
                </c:pt>
                <c:pt idx="55">
                  <c:v>22.027972027972019</c:v>
                </c:pt>
                <c:pt idx="56">
                  <c:v>21.034482758620697</c:v>
                </c:pt>
                <c:pt idx="57">
                  <c:v>17.529215358931573</c:v>
                </c:pt>
                <c:pt idx="58">
                  <c:v>17.598684210526329</c:v>
                </c:pt>
                <c:pt idx="59">
                  <c:v>20.458265139116193</c:v>
                </c:pt>
                <c:pt idx="60">
                  <c:v>18.957345971563978</c:v>
                </c:pt>
                <c:pt idx="61">
                  <c:v>20.748829953198154</c:v>
                </c:pt>
                <c:pt idx="62">
                  <c:v>18.731117824773392</c:v>
                </c:pt>
                <c:pt idx="63">
                  <c:v>23.376623376623385</c:v>
                </c:pt>
                <c:pt idx="64">
                  <c:v>37.409024745269278</c:v>
                </c:pt>
                <c:pt idx="65">
                  <c:v>32.467532467532465</c:v>
                </c:pt>
                <c:pt idx="66">
                  <c:v>38.945827232796489</c:v>
                </c:pt>
                <c:pt idx="67">
                  <c:v>38.252148997134668</c:v>
                </c:pt>
                <c:pt idx="68">
                  <c:v>38.034188034188034</c:v>
                </c:pt>
                <c:pt idx="69">
                  <c:v>39.346590909090892</c:v>
                </c:pt>
                <c:pt idx="70">
                  <c:v>37.482517482517473</c:v>
                </c:pt>
                <c:pt idx="71">
                  <c:v>34.782608695652193</c:v>
                </c:pt>
                <c:pt idx="72">
                  <c:v>30.810092961487378</c:v>
                </c:pt>
                <c:pt idx="73">
                  <c:v>28.682170542635642</c:v>
                </c:pt>
                <c:pt idx="74">
                  <c:v>32.061068702290086</c:v>
                </c:pt>
                <c:pt idx="75">
                  <c:v>29.707602339181282</c:v>
                </c:pt>
                <c:pt idx="76">
                  <c:v>19.597457627118644</c:v>
                </c:pt>
                <c:pt idx="77">
                  <c:v>19.825708061002189</c:v>
                </c:pt>
                <c:pt idx="78">
                  <c:v>14.857744994731291</c:v>
                </c:pt>
                <c:pt idx="79">
                  <c:v>9.119170984455959</c:v>
                </c:pt>
                <c:pt idx="80">
                  <c:v>8.8751289989680071</c:v>
                </c:pt>
                <c:pt idx="81">
                  <c:v>11.416921508664624</c:v>
                </c:pt>
                <c:pt idx="82">
                  <c:v>7.8331637843336743</c:v>
                </c:pt>
                <c:pt idx="83">
                  <c:v>5.8467741935483764</c:v>
                </c:pt>
                <c:pt idx="84">
                  <c:v>9.8477157360406196</c:v>
                </c:pt>
                <c:pt idx="85">
                  <c:v>15.361445783132543</c:v>
                </c:pt>
                <c:pt idx="86">
                  <c:v>17.148362235067438</c:v>
                </c:pt>
                <c:pt idx="87">
                  <c:v>19.567177637511257</c:v>
                </c:pt>
                <c:pt idx="88">
                  <c:v>17.714791851195756</c:v>
                </c:pt>
                <c:pt idx="89">
                  <c:v>21.272727272727288</c:v>
                </c:pt>
                <c:pt idx="90">
                  <c:v>22.201834862385319</c:v>
                </c:pt>
                <c:pt idx="91">
                  <c:v>19.373219373219385</c:v>
                </c:pt>
                <c:pt idx="92">
                  <c:v>13.744075829383885</c:v>
                </c:pt>
                <c:pt idx="93">
                  <c:v>-2.5617566331198494</c:v>
                </c:pt>
                <c:pt idx="94">
                  <c:v>-8.9622641509433993</c:v>
                </c:pt>
                <c:pt idx="95">
                  <c:v>-12.952380952380949</c:v>
                </c:pt>
                <c:pt idx="96">
                  <c:v>-15.434380776340117</c:v>
                </c:pt>
                <c:pt idx="97">
                  <c:v>-21.845082680591823</c:v>
                </c:pt>
                <c:pt idx="98">
                  <c:v>-27.631578947368418</c:v>
                </c:pt>
                <c:pt idx="99">
                  <c:v>-39.215686274509807</c:v>
                </c:pt>
                <c:pt idx="100">
                  <c:v>-38.675696012039126</c:v>
                </c:pt>
                <c:pt idx="101">
                  <c:v>-36.956521739130444</c:v>
                </c:pt>
                <c:pt idx="102">
                  <c:v>-36.636636636636631</c:v>
                </c:pt>
                <c:pt idx="103">
                  <c:v>-28.400954653937948</c:v>
                </c:pt>
                <c:pt idx="104">
                  <c:v>-24.249999999999993</c:v>
                </c:pt>
                <c:pt idx="105">
                  <c:v>-13.427230046948358</c:v>
                </c:pt>
                <c:pt idx="106">
                  <c:v>-2.3834196891191706</c:v>
                </c:pt>
                <c:pt idx="107">
                  <c:v>6.0175054704595166</c:v>
                </c:pt>
                <c:pt idx="108">
                  <c:v>10.928961748633871</c:v>
                </c:pt>
                <c:pt idx="109">
                  <c:v>13.919821826280621</c:v>
                </c:pt>
                <c:pt idx="110">
                  <c:v>16.590909090909079</c:v>
                </c:pt>
                <c:pt idx="111">
                  <c:v>49.751861042183634</c:v>
                </c:pt>
                <c:pt idx="112">
                  <c:v>48.834355828220865</c:v>
                </c:pt>
                <c:pt idx="113">
                  <c:v>38.287752675386443</c:v>
                </c:pt>
                <c:pt idx="114">
                  <c:v>44.786729857819907</c:v>
                </c:pt>
                <c:pt idx="115">
                  <c:v>38.666666666666671</c:v>
                </c:pt>
                <c:pt idx="116">
                  <c:v>40.924092409240906</c:v>
                </c:pt>
                <c:pt idx="117">
                  <c:v>38.28633405639912</c:v>
                </c:pt>
                <c:pt idx="118">
                  <c:v>39.17197452229297</c:v>
                </c:pt>
                <c:pt idx="119">
                  <c:v>37.770897832817326</c:v>
                </c:pt>
                <c:pt idx="120">
                  <c:v>37.142857142857125</c:v>
                </c:pt>
                <c:pt idx="121">
                  <c:v>38.220918866080169</c:v>
                </c:pt>
                <c:pt idx="122">
                  <c:v>39.668615984405477</c:v>
                </c:pt>
                <c:pt idx="123">
                  <c:v>24.523612261806129</c:v>
                </c:pt>
                <c:pt idx="124">
                  <c:v>24.402308326463327</c:v>
                </c:pt>
                <c:pt idx="125">
                  <c:v>27.343078245915731</c:v>
                </c:pt>
                <c:pt idx="126">
                  <c:v>21.19476268412437</c:v>
                </c:pt>
                <c:pt idx="127">
                  <c:v>18.26923076923077</c:v>
                </c:pt>
                <c:pt idx="128">
                  <c:v>12.334113973458249</c:v>
                </c:pt>
                <c:pt idx="129">
                  <c:v>7.8431372549019551</c:v>
                </c:pt>
                <c:pt idx="130">
                  <c:v>1.5255530129671957</c:v>
                </c:pt>
                <c:pt idx="131">
                  <c:v>-1.9475655430711614</c:v>
                </c:pt>
                <c:pt idx="132">
                  <c:v>-9.5545977011494152</c:v>
                </c:pt>
                <c:pt idx="133">
                  <c:v>-9.3352192362093476</c:v>
                </c:pt>
                <c:pt idx="134">
                  <c:v>-8.5136078157711186</c:v>
                </c:pt>
                <c:pt idx="135">
                  <c:v>-15.03659347970726</c:v>
                </c:pt>
                <c:pt idx="136">
                  <c:v>-17.561298873426111</c:v>
                </c:pt>
                <c:pt idx="137">
                  <c:v>-19.108710330857527</c:v>
                </c:pt>
                <c:pt idx="138">
                  <c:v>-20.121539500337605</c:v>
                </c:pt>
                <c:pt idx="139">
                  <c:v>-20.867208672086722</c:v>
                </c:pt>
                <c:pt idx="140">
                  <c:v>-17.234190410006956</c:v>
                </c:pt>
                <c:pt idx="141">
                  <c:v>-14.690909090909088</c:v>
                </c:pt>
                <c:pt idx="142">
                  <c:v>-12.922614575507129</c:v>
                </c:pt>
                <c:pt idx="143">
                  <c:v>-12.070282658517961</c:v>
                </c:pt>
                <c:pt idx="144">
                  <c:v>-8.7370929308975391</c:v>
                </c:pt>
                <c:pt idx="145">
                  <c:v>-9.8283931357254222</c:v>
                </c:pt>
                <c:pt idx="146">
                  <c:v>-12.585812356979408</c:v>
                </c:pt>
                <c:pt idx="147">
                  <c:v>-6.5779169929522379</c:v>
                </c:pt>
                <c:pt idx="148">
                  <c:v>-5.8681672025723604</c:v>
                </c:pt>
                <c:pt idx="149">
                  <c:v>-3.4223706176961577</c:v>
                </c:pt>
                <c:pt idx="150">
                  <c:v>-5.5790363482671079</c:v>
                </c:pt>
                <c:pt idx="151">
                  <c:v>-4.1095890410958846</c:v>
                </c:pt>
                <c:pt idx="152">
                  <c:v>-4.8698572628043664</c:v>
                </c:pt>
                <c:pt idx="153">
                  <c:v>-4.7740835464620606</c:v>
                </c:pt>
                <c:pt idx="154">
                  <c:v>-3.8826574633304523</c:v>
                </c:pt>
                <c:pt idx="155">
                  <c:v>-3.4752389226759384</c:v>
                </c:pt>
                <c:pt idx="156">
                  <c:v>-1.5665796344647598</c:v>
                </c:pt>
                <c:pt idx="157">
                  <c:v>-1.9031141868511958</c:v>
                </c:pt>
                <c:pt idx="158">
                  <c:v>-2.2687609075043635</c:v>
                </c:pt>
                <c:pt idx="159">
                  <c:v>-5.6160938809723397</c:v>
                </c:pt>
                <c:pt idx="160">
                  <c:v>-2.9035012809564442</c:v>
                </c:pt>
                <c:pt idx="161">
                  <c:v>-0.86430423509075149</c:v>
                </c:pt>
                <c:pt idx="162">
                  <c:v>-0.53715308863027111</c:v>
                </c:pt>
                <c:pt idx="163">
                  <c:v>0</c:v>
                </c:pt>
                <c:pt idx="164">
                  <c:v>-1.5004413062665534</c:v>
                </c:pt>
                <c:pt idx="165">
                  <c:v>-4.5658012533572156</c:v>
                </c:pt>
                <c:pt idx="166">
                  <c:v>-6.8222621184919285</c:v>
                </c:pt>
                <c:pt idx="167">
                  <c:v>-7.2907290729072871</c:v>
                </c:pt>
                <c:pt idx="168">
                  <c:v>-10.256410256410254</c:v>
                </c:pt>
                <c:pt idx="169">
                  <c:v>-16.225749559082892</c:v>
                </c:pt>
                <c:pt idx="170">
                  <c:v>-15.982142857142867</c:v>
                </c:pt>
                <c:pt idx="171">
                  <c:v>-16.34103019538188</c:v>
                </c:pt>
                <c:pt idx="172">
                  <c:v>-19.085312225153917</c:v>
                </c:pt>
                <c:pt idx="173">
                  <c:v>-19.790758500435924</c:v>
                </c:pt>
                <c:pt idx="174">
                  <c:v>-20.072007200720066</c:v>
                </c:pt>
                <c:pt idx="175">
                  <c:v>-25.714285714285712</c:v>
                </c:pt>
                <c:pt idx="176">
                  <c:v>-27.508960573476692</c:v>
                </c:pt>
                <c:pt idx="177">
                  <c:v>-24.67166979362101</c:v>
                </c:pt>
                <c:pt idx="178">
                  <c:v>-24.277456647398843</c:v>
                </c:pt>
                <c:pt idx="179">
                  <c:v>-26.019417475728158</c:v>
                </c:pt>
                <c:pt idx="180">
                  <c:v>-26.403940886699505</c:v>
                </c:pt>
                <c:pt idx="181">
                  <c:v>-22.736842105263154</c:v>
                </c:pt>
                <c:pt idx="182">
                  <c:v>-20.722635494155149</c:v>
                </c:pt>
                <c:pt idx="183">
                  <c:v>-18.895966029723986</c:v>
                </c:pt>
                <c:pt idx="184">
                  <c:v>-19.021739130434778</c:v>
                </c:pt>
                <c:pt idx="185">
                  <c:v>-20.108695652173914</c:v>
                </c:pt>
                <c:pt idx="186">
                  <c:v>-15.315315315315313</c:v>
                </c:pt>
                <c:pt idx="187">
                  <c:v>-3.725961538461553</c:v>
                </c:pt>
                <c:pt idx="188">
                  <c:v>-1.6069221260816002</c:v>
                </c:pt>
                <c:pt idx="189">
                  <c:v>-1.1207970112079635</c:v>
                </c:pt>
                <c:pt idx="190">
                  <c:v>1.9083969465648831</c:v>
                </c:pt>
                <c:pt idx="191">
                  <c:v>9.0551181102362044</c:v>
                </c:pt>
                <c:pt idx="192">
                  <c:v>14.591700133868791</c:v>
                </c:pt>
                <c:pt idx="193">
                  <c:v>18.801089918256132</c:v>
                </c:pt>
                <c:pt idx="194">
                  <c:v>19.97319034852547</c:v>
                </c:pt>
                <c:pt idx="195">
                  <c:v>16.623036649214651</c:v>
                </c:pt>
                <c:pt idx="196">
                  <c:v>24.832214765100669</c:v>
                </c:pt>
                <c:pt idx="197">
                  <c:v>26.122448979591837</c:v>
                </c:pt>
                <c:pt idx="198">
                  <c:v>23.271276595744684</c:v>
                </c:pt>
                <c:pt idx="199">
                  <c:v>15.480649188514374</c:v>
                </c:pt>
                <c:pt idx="200">
                  <c:v>19.723618090452266</c:v>
                </c:pt>
                <c:pt idx="201">
                  <c:v>21.788413098236781</c:v>
                </c:pt>
                <c:pt idx="202">
                  <c:v>20.973782771535589</c:v>
                </c:pt>
                <c:pt idx="203">
                  <c:v>18.170878459687145</c:v>
                </c:pt>
                <c:pt idx="204">
                  <c:v>15.420560747663558</c:v>
                </c:pt>
                <c:pt idx="205">
                  <c:v>13.990825688073393</c:v>
                </c:pt>
                <c:pt idx="206">
                  <c:v>11.17318435754191</c:v>
                </c:pt>
                <c:pt idx="207">
                  <c:v>10.886644219977558</c:v>
                </c:pt>
                <c:pt idx="208">
                  <c:v>8.9247311827956857</c:v>
                </c:pt>
                <c:pt idx="209">
                  <c:v>9.9244875943905075</c:v>
                </c:pt>
                <c:pt idx="210">
                  <c:v>9.4929881337648236</c:v>
                </c:pt>
                <c:pt idx="211">
                  <c:v>3.8918918918918965</c:v>
                </c:pt>
                <c:pt idx="212">
                  <c:v>-0.20986358866736943</c:v>
                </c:pt>
                <c:pt idx="213">
                  <c:v>-2.3784901758014398</c:v>
                </c:pt>
                <c:pt idx="214">
                  <c:v>-2.8895768833849478</c:v>
                </c:pt>
                <c:pt idx="215">
                  <c:v>-5.2953156822810659</c:v>
                </c:pt>
                <c:pt idx="216">
                  <c:v>-6.9838056680161849</c:v>
                </c:pt>
                <c:pt idx="217">
                  <c:v>-6.1368209255533319</c:v>
                </c:pt>
                <c:pt idx="218">
                  <c:v>-5.2261306532663365</c:v>
                </c:pt>
                <c:pt idx="219">
                  <c:v>-3.6437246963562653</c:v>
                </c:pt>
                <c:pt idx="220">
                  <c:v>-4.8371174728529027</c:v>
                </c:pt>
                <c:pt idx="221">
                  <c:v>-6.8694798822374832</c:v>
                </c:pt>
                <c:pt idx="222">
                  <c:v>-7.2906403940886761</c:v>
                </c:pt>
                <c:pt idx="223">
                  <c:v>1.0405827263267442</c:v>
                </c:pt>
                <c:pt idx="224">
                  <c:v>2.733964248159837</c:v>
                </c:pt>
                <c:pt idx="225">
                  <c:v>4.0254237288135597</c:v>
                </c:pt>
                <c:pt idx="226">
                  <c:v>7.9702444208288981</c:v>
                </c:pt>
                <c:pt idx="227">
                  <c:v>9.9999999999999858</c:v>
                </c:pt>
                <c:pt idx="228">
                  <c:v>11.860718171925999</c:v>
                </c:pt>
                <c:pt idx="229">
                  <c:v>7.0739549839228477</c:v>
                </c:pt>
                <c:pt idx="230">
                  <c:v>1.2725344644750836</c:v>
                </c:pt>
                <c:pt idx="231">
                  <c:v>-2.7310924369748024</c:v>
                </c:pt>
                <c:pt idx="232">
                  <c:v>-4.2531120331950278</c:v>
                </c:pt>
                <c:pt idx="233">
                  <c:v>-2.0021074815595452</c:v>
                </c:pt>
                <c:pt idx="234">
                  <c:v>2.0191285866099973</c:v>
                </c:pt>
                <c:pt idx="235">
                  <c:v>3.0895983522142068</c:v>
                </c:pt>
                <c:pt idx="236">
                  <c:v>4.8106448311156624</c:v>
                </c:pt>
                <c:pt idx="237">
                  <c:v>5.7026476578411422</c:v>
                </c:pt>
                <c:pt idx="238">
                  <c:v>6.889763779527569</c:v>
                </c:pt>
                <c:pt idx="239">
                  <c:v>10.361681329423277</c:v>
                </c:pt>
                <c:pt idx="240">
                  <c:v>13.326848249027234</c:v>
                </c:pt>
                <c:pt idx="241">
                  <c:v>22.822822822822818</c:v>
                </c:pt>
                <c:pt idx="242">
                  <c:v>31.832460732984291</c:v>
                </c:pt>
                <c:pt idx="243">
                  <c:v>40.388768898488124</c:v>
                </c:pt>
                <c:pt idx="244">
                  <c:v>54.171180931744331</c:v>
                </c:pt>
                <c:pt idx="245">
                  <c:v>55.053763440860195</c:v>
                </c:pt>
                <c:pt idx="246">
                  <c:v>51.041666666666671</c:v>
                </c:pt>
                <c:pt idx="247">
                  <c:v>48.751248751248767</c:v>
                </c:pt>
                <c:pt idx="248">
                  <c:v>49.21875</c:v>
                </c:pt>
                <c:pt idx="249">
                  <c:v>49.229287090558785</c:v>
                </c:pt>
                <c:pt idx="250">
                  <c:v>45.211786372007353</c:v>
                </c:pt>
                <c:pt idx="251">
                  <c:v>37.46678476527898</c:v>
                </c:pt>
                <c:pt idx="252">
                  <c:v>33.047210300429185</c:v>
                </c:pt>
                <c:pt idx="253">
                  <c:v>15.484922575387117</c:v>
                </c:pt>
                <c:pt idx="254">
                  <c:v>14.853057982525808</c:v>
                </c:pt>
                <c:pt idx="255">
                  <c:v>11.615384615384606</c:v>
                </c:pt>
                <c:pt idx="256">
                  <c:v>4.6380885453267684</c:v>
                </c:pt>
                <c:pt idx="257">
                  <c:v>0.55478502080443803</c:v>
                </c:pt>
                <c:pt idx="258">
                  <c:v>-3.7931034482758585</c:v>
                </c:pt>
                <c:pt idx="259">
                  <c:v>-7.8576225654802041</c:v>
                </c:pt>
                <c:pt idx="260">
                  <c:v>-11.125654450261779</c:v>
                </c:pt>
                <c:pt idx="261">
                  <c:v>-13.879922530664945</c:v>
                </c:pt>
                <c:pt idx="262">
                  <c:v>-19.657577679137596</c:v>
                </c:pt>
                <c:pt idx="263">
                  <c:v>-17.719072164948447</c:v>
                </c:pt>
                <c:pt idx="264">
                  <c:v>-16.258064516129021</c:v>
                </c:pt>
                <c:pt idx="265">
                  <c:v>-9.3860268172194612</c:v>
                </c:pt>
                <c:pt idx="266">
                  <c:v>-11.065006915629327</c:v>
                </c:pt>
                <c:pt idx="267">
                  <c:v>-11.440385940730524</c:v>
                </c:pt>
                <c:pt idx="268">
                  <c:v>-11.349899261249163</c:v>
                </c:pt>
                <c:pt idx="269">
                  <c:v>-11.793103448275854</c:v>
                </c:pt>
                <c:pt idx="270">
                  <c:v>-8.9605734767025051</c:v>
                </c:pt>
                <c:pt idx="271">
                  <c:v>-8.2361516034985307</c:v>
                </c:pt>
                <c:pt idx="272">
                  <c:v>-7.6583210603829226</c:v>
                </c:pt>
                <c:pt idx="273">
                  <c:v>-6.7466266866566755</c:v>
                </c:pt>
                <c:pt idx="274">
                  <c:v>-2.9992107340173657</c:v>
                </c:pt>
                <c:pt idx="275">
                  <c:v>-2.5841816758026548</c:v>
                </c:pt>
                <c:pt idx="276">
                  <c:v>-3.9291217257318989</c:v>
                </c:pt>
                <c:pt idx="277">
                  <c:v>-2.1806853582554631</c:v>
                </c:pt>
                <c:pt idx="278">
                  <c:v>-1.7884914463452528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1-C147-AA12-E1459A806F8E}"/>
            </c:ext>
          </c:extLst>
        </c:ser>
        <c:ser>
          <c:idx val="3"/>
          <c:order val="3"/>
          <c:tx>
            <c:strRef>
              <c:f>Sheet1!$AC$2</c:f>
              <c:strCache>
                <c:ptCount val="1"/>
                <c:pt idx="0">
                  <c:v>類別/_木材・木製品・林産物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Sheet1!$AC$15:$AC$293</c:f>
              <c:numCache>
                <c:formatCode>0.0</c:formatCode>
                <c:ptCount val="279"/>
                <c:pt idx="0">
                  <c:v>-3.1563845050215256</c:v>
                </c:pt>
                <c:pt idx="1">
                  <c:v>-3.857142857142859</c:v>
                </c:pt>
                <c:pt idx="2">
                  <c:v>-4.1666666666666519</c:v>
                </c:pt>
                <c:pt idx="3">
                  <c:v>-5.5152394775036413</c:v>
                </c:pt>
                <c:pt idx="4">
                  <c:v>-5.580029368575623</c:v>
                </c:pt>
                <c:pt idx="5">
                  <c:v>-6.047197640117985</c:v>
                </c:pt>
                <c:pt idx="6">
                  <c:v>-7.5221238938052988</c:v>
                </c:pt>
                <c:pt idx="7">
                  <c:v>-8.4070796460176904</c:v>
                </c:pt>
                <c:pt idx="8">
                  <c:v>-9.2920353982300803</c:v>
                </c:pt>
                <c:pt idx="9">
                  <c:v>-9.8384728340675469</c:v>
                </c:pt>
                <c:pt idx="10">
                  <c:v>-9.2920353982300803</c:v>
                </c:pt>
                <c:pt idx="11">
                  <c:v>-8.8888888888888911</c:v>
                </c:pt>
                <c:pt idx="12">
                  <c:v>-9.3333333333333268</c:v>
                </c:pt>
                <c:pt idx="13">
                  <c:v>-9.5096582466567607</c:v>
                </c:pt>
                <c:pt idx="14">
                  <c:v>-8.845577211394307</c:v>
                </c:pt>
                <c:pt idx="15">
                  <c:v>-6.4516129032258007</c:v>
                </c:pt>
                <c:pt idx="16">
                  <c:v>-3.2659409020217689</c:v>
                </c:pt>
                <c:pt idx="17">
                  <c:v>0.78492935635792183</c:v>
                </c:pt>
                <c:pt idx="18">
                  <c:v>3.9872408293460948</c:v>
                </c:pt>
                <c:pt idx="19">
                  <c:v>4.8309178743961345</c:v>
                </c:pt>
                <c:pt idx="20">
                  <c:v>5.5284552845528578</c:v>
                </c:pt>
                <c:pt idx="21">
                  <c:v>4.8859934853420217</c:v>
                </c:pt>
                <c:pt idx="22">
                  <c:v>3.7398373983739797</c:v>
                </c:pt>
                <c:pt idx="23">
                  <c:v>2.9268292682926855</c:v>
                </c:pt>
                <c:pt idx="24">
                  <c:v>3.5947712418300526</c:v>
                </c:pt>
                <c:pt idx="25">
                  <c:v>3.7766830870279211</c:v>
                </c:pt>
                <c:pt idx="26">
                  <c:v>3.125</c:v>
                </c:pt>
                <c:pt idx="27">
                  <c:v>2.791461412151075</c:v>
                </c:pt>
                <c:pt idx="28">
                  <c:v>0</c:v>
                </c:pt>
                <c:pt idx="29">
                  <c:v>-3.5825545171339623</c:v>
                </c:pt>
                <c:pt idx="30">
                  <c:v>-4.4478527607362039</c:v>
                </c:pt>
                <c:pt idx="31">
                  <c:v>-2.9185867895545226</c:v>
                </c:pt>
                <c:pt idx="32">
                  <c:v>-1.3867488443759735</c:v>
                </c:pt>
                <c:pt idx="33">
                  <c:v>1.2422360248447228</c:v>
                </c:pt>
                <c:pt idx="34">
                  <c:v>4.2319749216300995</c:v>
                </c:pt>
                <c:pt idx="35">
                  <c:v>6.3191153238546516</c:v>
                </c:pt>
                <c:pt idx="36">
                  <c:v>9.3059936908517429</c:v>
                </c:pt>
                <c:pt idx="37">
                  <c:v>12.341772151898734</c:v>
                </c:pt>
                <c:pt idx="38">
                  <c:v>15.470494417862835</c:v>
                </c:pt>
                <c:pt idx="39">
                  <c:v>17.89137380191692</c:v>
                </c:pt>
                <c:pt idx="40">
                  <c:v>19.453376205787777</c:v>
                </c:pt>
                <c:pt idx="41">
                  <c:v>19.709208400646204</c:v>
                </c:pt>
                <c:pt idx="42">
                  <c:v>18.459069020866782</c:v>
                </c:pt>
                <c:pt idx="43">
                  <c:v>15.664556962025312</c:v>
                </c:pt>
                <c:pt idx="44">
                  <c:v>13.28125</c:v>
                </c:pt>
                <c:pt idx="45">
                  <c:v>10.122699386503054</c:v>
                </c:pt>
                <c:pt idx="46">
                  <c:v>7.9699248120300714</c:v>
                </c:pt>
                <c:pt idx="47">
                  <c:v>6.6864784546805334</c:v>
                </c:pt>
                <c:pt idx="48">
                  <c:v>4.4733044733044958</c:v>
                </c:pt>
                <c:pt idx="49">
                  <c:v>2.6760563380281877</c:v>
                </c:pt>
                <c:pt idx="50">
                  <c:v>0</c:v>
                </c:pt>
                <c:pt idx="51">
                  <c:v>-2.3035230352303593</c:v>
                </c:pt>
                <c:pt idx="52">
                  <c:v>-3.7685060565275874</c:v>
                </c:pt>
                <c:pt idx="53">
                  <c:v>-3.1039136302294157</c:v>
                </c:pt>
                <c:pt idx="54">
                  <c:v>-2.4390243902438935</c:v>
                </c:pt>
                <c:pt idx="55">
                  <c:v>-1.3679890560875485</c:v>
                </c:pt>
                <c:pt idx="56">
                  <c:v>-1.1034482758620623</c:v>
                </c:pt>
                <c:pt idx="57">
                  <c:v>0.41782729805013297</c:v>
                </c:pt>
                <c:pt idx="58">
                  <c:v>0.83565459610028814</c:v>
                </c:pt>
                <c:pt idx="59">
                  <c:v>1.5320334261838653</c:v>
                </c:pt>
                <c:pt idx="60">
                  <c:v>1.9337016574585419</c:v>
                </c:pt>
                <c:pt idx="61">
                  <c:v>2.4691358024691246</c:v>
                </c:pt>
                <c:pt idx="62">
                  <c:v>4.2817679558010857</c:v>
                </c:pt>
                <c:pt idx="63">
                  <c:v>7.2122052704576944</c:v>
                </c:pt>
                <c:pt idx="64">
                  <c:v>10.069930069930066</c:v>
                </c:pt>
                <c:pt idx="65">
                  <c:v>12.952646239554323</c:v>
                </c:pt>
                <c:pt idx="66">
                  <c:v>15.138888888888902</c:v>
                </c:pt>
                <c:pt idx="67">
                  <c:v>16.782246879334274</c:v>
                </c:pt>
                <c:pt idx="68">
                  <c:v>18.131101813110174</c:v>
                </c:pt>
                <c:pt idx="69">
                  <c:v>19.972260748959791</c:v>
                </c:pt>
                <c:pt idx="70">
                  <c:v>20.303867403314889</c:v>
                </c:pt>
                <c:pt idx="71">
                  <c:v>20.027434842249647</c:v>
                </c:pt>
                <c:pt idx="72">
                  <c:v>19.512195121951237</c:v>
                </c:pt>
                <c:pt idx="73">
                  <c:v>17.536813922356089</c:v>
                </c:pt>
                <c:pt idx="74">
                  <c:v>17.218543046357617</c:v>
                </c:pt>
                <c:pt idx="75">
                  <c:v>15.006468305304033</c:v>
                </c:pt>
                <c:pt idx="76">
                  <c:v>12.452350698856417</c:v>
                </c:pt>
                <c:pt idx="77">
                  <c:v>8.3847102342786926</c:v>
                </c:pt>
                <c:pt idx="78">
                  <c:v>3.1363088057901001</c:v>
                </c:pt>
                <c:pt idx="79">
                  <c:v>0.47505938242278223</c:v>
                </c:pt>
                <c:pt idx="80">
                  <c:v>-1.6528925619834767</c:v>
                </c:pt>
                <c:pt idx="81">
                  <c:v>-3.6994219653179172</c:v>
                </c:pt>
                <c:pt idx="82">
                  <c:v>-5.1664753157290466</c:v>
                </c:pt>
                <c:pt idx="83">
                  <c:v>-5.4857142857142822</c:v>
                </c:pt>
                <c:pt idx="84">
                  <c:v>-4.081632653061229</c:v>
                </c:pt>
                <c:pt idx="85">
                  <c:v>-2.5056947608200542</c:v>
                </c:pt>
                <c:pt idx="86">
                  <c:v>-0.79096045197740716</c:v>
                </c:pt>
                <c:pt idx="87">
                  <c:v>1.0123734533183271</c:v>
                </c:pt>
                <c:pt idx="88">
                  <c:v>2.2598870056497189</c:v>
                </c:pt>
                <c:pt idx="89">
                  <c:v>4.4368600682593851</c:v>
                </c:pt>
                <c:pt idx="90">
                  <c:v>8.8888888888888786</c:v>
                </c:pt>
                <c:pt idx="91">
                  <c:v>10.401891252955098</c:v>
                </c:pt>
                <c:pt idx="92">
                  <c:v>11.764705882352944</c:v>
                </c:pt>
                <c:pt idx="93">
                  <c:v>11.284513805522224</c:v>
                </c:pt>
                <c:pt idx="94">
                  <c:v>10.04842615012107</c:v>
                </c:pt>
                <c:pt idx="95">
                  <c:v>5.0785973397823536</c:v>
                </c:pt>
                <c:pt idx="96">
                  <c:v>0</c:v>
                </c:pt>
                <c:pt idx="97">
                  <c:v>-2.5700934579439116</c:v>
                </c:pt>
                <c:pt idx="98">
                  <c:v>-6.7198177676537458</c:v>
                </c:pt>
                <c:pt idx="99">
                  <c:v>-10.022271714922049</c:v>
                </c:pt>
                <c:pt idx="100">
                  <c:v>-11.270718232044196</c:v>
                </c:pt>
                <c:pt idx="101">
                  <c:v>-12.418300653594761</c:v>
                </c:pt>
                <c:pt idx="102">
                  <c:v>-13.426423200859293</c:v>
                </c:pt>
                <c:pt idx="103">
                  <c:v>-12.419700214132767</c:v>
                </c:pt>
                <c:pt idx="104">
                  <c:v>-10.955961331901165</c:v>
                </c:pt>
                <c:pt idx="105">
                  <c:v>-9.8166127292340981</c:v>
                </c:pt>
                <c:pt idx="106">
                  <c:v>-7.7007700770077019</c:v>
                </c:pt>
                <c:pt idx="107">
                  <c:v>-3.1070195627157737</c:v>
                </c:pt>
                <c:pt idx="108">
                  <c:v>0.82742316784869541</c:v>
                </c:pt>
                <c:pt idx="109">
                  <c:v>2.7577937649880147</c:v>
                </c:pt>
                <c:pt idx="110">
                  <c:v>6.1050061050061055</c:v>
                </c:pt>
                <c:pt idx="111">
                  <c:v>10.396039603960405</c:v>
                </c:pt>
                <c:pt idx="112">
                  <c:v>12.702366127023668</c:v>
                </c:pt>
                <c:pt idx="113">
                  <c:v>15.049751243781095</c:v>
                </c:pt>
                <c:pt idx="114">
                  <c:v>16.129032258064523</c:v>
                </c:pt>
                <c:pt idx="115">
                  <c:v>14.669926650366749</c:v>
                </c:pt>
                <c:pt idx="116">
                  <c:v>13.027744270205055</c:v>
                </c:pt>
                <c:pt idx="117">
                  <c:v>11.483253588516762</c:v>
                </c:pt>
                <c:pt idx="118">
                  <c:v>10.727056019070314</c:v>
                </c:pt>
                <c:pt idx="119">
                  <c:v>10.926365795724458</c:v>
                </c:pt>
                <c:pt idx="120">
                  <c:v>10.668229777256744</c:v>
                </c:pt>
                <c:pt idx="121">
                  <c:v>11.551925320886802</c:v>
                </c:pt>
                <c:pt idx="122">
                  <c:v>14.154200230149595</c:v>
                </c:pt>
                <c:pt idx="123">
                  <c:v>12.892376681614358</c:v>
                </c:pt>
                <c:pt idx="124">
                  <c:v>12.486187845303863</c:v>
                </c:pt>
                <c:pt idx="125">
                  <c:v>9.9459459459459545</c:v>
                </c:pt>
                <c:pt idx="126">
                  <c:v>7.9059829059829223</c:v>
                </c:pt>
                <c:pt idx="127">
                  <c:v>6.8230277185501231</c:v>
                </c:pt>
                <c:pt idx="128">
                  <c:v>5.0160085378868846</c:v>
                </c:pt>
                <c:pt idx="129">
                  <c:v>5.2575107296137347</c:v>
                </c:pt>
                <c:pt idx="130">
                  <c:v>5.2744886975242045</c:v>
                </c:pt>
                <c:pt idx="131">
                  <c:v>4.2826552462526868</c:v>
                </c:pt>
                <c:pt idx="132">
                  <c:v>2.5423728813559254</c:v>
                </c:pt>
                <c:pt idx="133">
                  <c:v>0.62761506276152179</c:v>
                </c:pt>
                <c:pt idx="134">
                  <c:v>-3.3266129032258007</c:v>
                </c:pt>
                <c:pt idx="135">
                  <c:v>-4.667328699106255</c:v>
                </c:pt>
                <c:pt idx="136">
                  <c:v>-5.5992141453831028</c:v>
                </c:pt>
                <c:pt idx="137">
                  <c:v>-5.7030481809242861</c:v>
                </c:pt>
                <c:pt idx="138">
                  <c:v>-4.752475247524746</c:v>
                </c:pt>
                <c:pt idx="139">
                  <c:v>-4.1916167664670656</c:v>
                </c:pt>
                <c:pt idx="140">
                  <c:v>-2.1341463414634276</c:v>
                </c:pt>
                <c:pt idx="141">
                  <c:v>-1.4271151885830724</c:v>
                </c:pt>
                <c:pt idx="142">
                  <c:v>-0.51124744376278564</c:v>
                </c:pt>
                <c:pt idx="143">
                  <c:v>0.61601642710471527</c:v>
                </c:pt>
                <c:pt idx="144">
                  <c:v>2.2727272727272707</c:v>
                </c:pt>
                <c:pt idx="145">
                  <c:v>4.6777546777546863</c:v>
                </c:pt>
                <c:pt idx="146">
                  <c:v>5.6308654848800765</c:v>
                </c:pt>
                <c:pt idx="147">
                  <c:v>8.2291666666666643</c:v>
                </c:pt>
                <c:pt idx="148">
                  <c:v>8.740894901144646</c:v>
                </c:pt>
                <c:pt idx="149">
                  <c:v>8.9676746611053062</c:v>
                </c:pt>
                <c:pt idx="150">
                  <c:v>8.9397089397089236</c:v>
                </c:pt>
                <c:pt idx="151">
                  <c:v>8.854166666666675</c:v>
                </c:pt>
                <c:pt idx="152">
                  <c:v>6.6458982346832896</c:v>
                </c:pt>
                <c:pt idx="153">
                  <c:v>5.4808686659772565</c:v>
                </c:pt>
                <c:pt idx="154">
                  <c:v>4.7276464542651775</c:v>
                </c:pt>
                <c:pt idx="155">
                  <c:v>4.7959183673469408</c:v>
                </c:pt>
                <c:pt idx="156">
                  <c:v>3.4343434343434343</c:v>
                </c:pt>
                <c:pt idx="157">
                  <c:v>1.4895729890764597</c:v>
                </c:pt>
                <c:pt idx="158">
                  <c:v>0.69101678183614013</c:v>
                </c:pt>
                <c:pt idx="159">
                  <c:v>-2.3099133782483183</c:v>
                </c:pt>
                <c:pt idx="160">
                  <c:v>-3.4449760765550175</c:v>
                </c:pt>
                <c:pt idx="161">
                  <c:v>-3.8277511961722466</c:v>
                </c:pt>
                <c:pt idx="162">
                  <c:v>-4.8664122137404568</c:v>
                </c:pt>
                <c:pt idx="163">
                  <c:v>-4.7846889952153138</c:v>
                </c:pt>
                <c:pt idx="164">
                  <c:v>-3.1158714703018564</c:v>
                </c:pt>
                <c:pt idx="165">
                  <c:v>-2.6470588235294135</c:v>
                </c:pt>
                <c:pt idx="166">
                  <c:v>-3.042198233562321</c:v>
                </c:pt>
                <c:pt idx="167">
                  <c:v>-4.3816942551119791</c:v>
                </c:pt>
                <c:pt idx="168">
                  <c:v>-3.80859375</c:v>
                </c:pt>
                <c:pt idx="169">
                  <c:v>-3.8160469667319008</c:v>
                </c:pt>
                <c:pt idx="170">
                  <c:v>-3.9215686274509776</c:v>
                </c:pt>
                <c:pt idx="171">
                  <c:v>-3.2512315270935899</c:v>
                </c:pt>
                <c:pt idx="172">
                  <c:v>-3.567888999008928</c:v>
                </c:pt>
                <c:pt idx="173">
                  <c:v>-3.7810945273631824</c:v>
                </c:pt>
                <c:pt idx="174">
                  <c:v>-3.4102306920762326</c:v>
                </c:pt>
                <c:pt idx="175">
                  <c:v>-3.0150753768844241</c:v>
                </c:pt>
                <c:pt idx="176">
                  <c:v>-2.8140703517587906</c:v>
                </c:pt>
                <c:pt idx="177">
                  <c:v>-2.9204431017119781</c:v>
                </c:pt>
                <c:pt idx="178">
                  <c:v>-2.9352226720647634</c:v>
                </c:pt>
                <c:pt idx="179">
                  <c:v>-2.2403258655804503</c:v>
                </c:pt>
                <c:pt idx="180">
                  <c:v>-3.4517766497461966</c:v>
                </c:pt>
                <c:pt idx="181">
                  <c:v>-3.8657171922685585</c:v>
                </c:pt>
                <c:pt idx="182">
                  <c:v>-3.3673469387755062</c:v>
                </c:pt>
                <c:pt idx="183">
                  <c:v>-3.8696537678207688</c:v>
                </c:pt>
                <c:pt idx="184">
                  <c:v>-2.672147995888996</c:v>
                </c:pt>
                <c:pt idx="185">
                  <c:v>-1.6546018614271074</c:v>
                </c:pt>
                <c:pt idx="186">
                  <c:v>-1.4537902388369606</c:v>
                </c:pt>
                <c:pt idx="187">
                  <c:v>-1.5544041450777257</c:v>
                </c:pt>
                <c:pt idx="188">
                  <c:v>-1.4477766287487093</c:v>
                </c:pt>
                <c:pt idx="189">
                  <c:v>-0.93360995850623185</c:v>
                </c:pt>
                <c:pt idx="190">
                  <c:v>-0.41710114702816492</c:v>
                </c:pt>
                <c:pt idx="191">
                  <c:v>-0.20833333333333259</c:v>
                </c:pt>
                <c:pt idx="192">
                  <c:v>1.15667718191379</c:v>
                </c:pt>
                <c:pt idx="193">
                  <c:v>1.7989417989418</c:v>
                </c:pt>
                <c:pt idx="194">
                  <c:v>2.3231256599788752</c:v>
                </c:pt>
                <c:pt idx="195">
                  <c:v>3.0720338983050821</c:v>
                </c:pt>
                <c:pt idx="196">
                  <c:v>3.0623020063357931</c:v>
                </c:pt>
                <c:pt idx="197">
                  <c:v>2.9442691903259766</c:v>
                </c:pt>
                <c:pt idx="198">
                  <c:v>4.1095890410958846</c:v>
                </c:pt>
                <c:pt idx="199">
                  <c:v>4.2105263157894646</c:v>
                </c:pt>
                <c:pt idx="200">
                  <c:v>4.5120671563483761</c:v>
                </c:pt>
                <c:pt idx="201">
                  <c:v>4.7120418848167533</c:v>
                </c:pt>
                <c:pt idx="202">
                  <c:v>5.6544502617801085</c:v>
                </c:pt>
                <c:pt idx="203">
                  <c:v>6.3674321503131681</c:v>
                </c:pt>
                <c:pt idx="204">
                  <c:v>7.7962577962577884</c:v>
                </c:pt>
                <c:pt idx="205">
                  <c:v>8.7318087318087212</c:v>
                </c:pt>
                <c:pt idx="206">
                  <c:v>9.1847265221878018</c:v>
                </c:pt>
                <c:pt idx="207">
                  <c:v>9.9691675231243551</c:v>
                </c:pt>
                <c:pt idx="208">
                  <c:v>10.45081967213115</c:v>
                </c:pt>
                <c:pt idx="209">
                  <c:v>11.23595505617978</c:v>
                </c:pt>
                <c:pt idx="210">
                  <c:v>10.323886639676116</c:v>
                </c:pt>
                <c:pt idx="211">
                  <c:v>10.909090909090914</c:v>
                </c:pt>
                <c:pt idx="212">
                  <c:v>9.93975903614459</c:v>
                </c:pt>
                <c:pt idx="213">
                  <c:v>8.4999999999999964</c:v>
                </c:pt>
                <c:pt idx="214">
                  <c:v>6.7393458870168343</c:v>
                </c:pt>
                <c:pt idx="215">
                  <c:v>4.4160942100098133</c:v>
                </c:pt>
                <c:pt idx="216">
                  <c:v>2.7000964320154308</c:v>
                </c:pt>
                <c:pt idx="217">
                  <c:v>1.2428298279158811</c:v>
                </c:pt>
                <c:pt idx="218">
                  <c:v>0</c:v>
                </c:pt>
                <c:pt idx="219">
                  <c:v>-1.0280373831775602</c:v>
                </c:pt>
                <c:pt idx="220">
                  <c:v>-1.9480519480519431</c:v>
                </c:pt>
                <c:pt idx="221">
                  <c:v>-3.7649219467401407</c:v>
                </c:pt>
                <c:pt idx="222">
                  <c:v>-4.3119266055045902</c:v>
                </c:pt>
                <c:pt idx="223">
                  <c:v>-5.1912568306010982</c:v>
                </c:pt>
                <c:pt idx="224">
                  <c:v>-5.0228310502283158</c:v>
                </c:pt>
                <c:pt idx="225">
                  <c:v>-4.6082949308755783</c:v>
                </c:pt>
                <c:pt idx="226">
                  <c:v>-4.2711234911792069</c:v>
                </c:pt>
                <c:pt idx="227">
                  <c:v>-2.9135338345864792</c:v>
                </c:pt>
                <c:pt idx="228">
                  <c:v>-3.0985915492957705</c:v>
                </c:pt>
                <c:pt idx="229">
                  <c:v>-3.6827195467422191</c:v>
                </c:pt>
                <c:pt idx="230">
                  <c:v>-3.8752362948960228</c:v>
                </c:pt>
                <c:pt idx="231">
                  <c:v>-4.721435316336164</c:v>
                </c:pt>
                <c:pt idx="232">
                  <c:v>-5.0141911069063401</c:v>
                </c:pt>
                <c:pt idx="233">
                  <c:v>-5.0572519083969425</c:v>
                </c:pt>
                <c:pt idx="234">
                  <c:v>-4.9856184084371975</c:v>
                </c:pt>
                <c:pt idx="235">
                  <c:v>-5.9558117195004705</c:v>
                </c:pt>
                <c:pt idx="236">
                  <c:v>-5.8653846153846061</c:v>
                </c:pt>
                <c:pt idx="237">
                  <c:v>-5.2173913043478297</c:v>
                </c:pt>
                <c:pt idx="238">
                  <c:v>-3.7827352085353927</c:v>
                </c:pt>
                <c:pt idx="239">
                  <c:v>-3.0009680542110284</c:v>
                </c:pt>
                <c:pt idx="240">
                  <c:v>-2.1317829457364379</c:v>
                </c:pt>
                <c:pt idx="241">
                  <c:v>0.98039215686274161</c:v>
                </c:pt>
                <c:pt idx="242">
                  <c:v>4.9164208456243808</c:v>
                </c:pt>
                <c:pt idx="243">
                  <c:v>8.4241823587710698</c:v>
                </c:pt>
                <c:pt idx="244">
                  <c:v>14.940239043824711</c:v>
                </c:pt>
                <c:pt idx="245">
                  <c:v>21.608040201005018</c:v>
                </c:pt>
                <c:pt idx="246">
                  <c:v>34.813319878910185</c:v>
                </c:pt>
                <c:pt idx="247">
                  <c:v>44.330949948927476</c:v>
                </c:pt>
                <c:pt idx="248">
                  <c:v>60.980592441266587</c:v>
                </c:pt>
                <c:pt idx="249">
                  <c:v>68.297655453618773</c:v>
                </c:pt>
                <c:pt idx="250">
                  <c:v>66.5322580645161</c:v>
                </c:pt>
                <c:pt idx="251">
                  <c:v>59.880239520958071</c:v>
                </c:pt>
                <c:pt idx="252">
                  <c:v>58.613861386138602</c:v>
                </c:pt>
                <c:pt idx="253">
                  <c:v>54.660194174757294</c:v>
                </c:pt>
                <c:pt idx="254">
                  <c:v>47.891283973758213</c:v>
                </c:pt>
                <c:pt idx="255">
                  <c:v>43.875685557586827</c:v>
                </c:pt>
                <c:pt idx="256">
                  <c:v>39.51473136915078</c:v>
                </c:pt>
                <c:pt idx="257">
                  <c:v>38.760330578512402</c:v>
                </c:pt>
                <c:pt idx="258">
                  <c:v>26.19760479041917</c:v>
                </c:pt>
                <c:pt idx="259">
                  <c:v>17.409766454352436</c:v>
                </c:pt>
                <c:pt idx="260">
                  <c:v>-2.1573604060913687</c:v>
                </c:pt>
                <c:pt idx="261">
                  <c:v>-9.6305269533616062</c:v>
                </c:pt>
                <c:pt idx="262">
                  <c:v>-11.440677966101687</c:v>
                </c:pt>
                <c:pt idx="263">
                  <c:v>-12.609238451935079</c:v>
                </c:pt>
                <c:pt idx="264">
                  <c:v>-17.915106117353307</c:v>
                </c:pt>
                <c:pt idx="265">
                  <c:v>-19.083490269930948</c:v>
                </c:pt>
                <c:pt idx="266">
                  <c:v>-21.799746514575414</c:v>
                </c:pt>
                <c:pt idx="267">
                  <c:v>-21.918678526048286</c:v>
                </c:pt>
                <c:pt idx="268">
                  <c:v>-26.21118012422361</c:v>
                </c:pt>
                <c:pt idx="269">
                  <c:v>-29.303156640857651</c:v>
                </c:pt>
                <c:pt idx="270">
                  <c:v>-30.604982206405694</c:v>
                </c:pt>
                <c:pt idx="271">
                  <c:v>-29.355033152501509</c:v>
                </c:pt>
                <c:pt idx="272">
                  <c:v>-24.254215304798954</c:v>
                </c:pt>
                <c:pt idx="273">
                  <c:v>-23.458445040214471</c:v>
                </c:pt>
                <c:pt idx="274">
                  <c:v>-22.009569377990445</c:v>
                </c:pt>
                <c:pt idx="275">
                  <c:v>-18.714285714285715</c:v>
                </c:pt>
                <c:pt idx="276">
                  <c:v>-13.764258555133079</c:v>
                </c:pt>
                <c:pt idx="277">
                  <c:v>-11.714507370054317</c:v>
                </c:pt>
                <c:pt idx="278">
                  <c:v>-7.455429497568888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1-C147-AA12-E1459A806F8E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類別/_石油・石炭・天然ガス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Sheet1!$AD$15:$AD$293</c:f>
              <c:numCache>
                <c:formatCode>0.0</c:formatCode>
                <c:ptCount val="279"/>
                <c:pt idx="0">
                  <c:v>6.5217391304347672</c:v>
                </c:pt>
                <c:pt idx="1">
                  <c:v>2.3255813953488191</c:v>
                </c:pt>
                <c:pt idx="2">
                  <c:v>2.6415094339622636</c:v>
                </c:pt>
                <c:pt idx="3">
                  <c:v>0.93283582089551675</c:v>
                </c:pt>
                <c:pt idx="4">
                  <c:v>5.6310679611650372</c:v>
                </c:pt>
                <c:pt idx="5">
                  <c:v>3.3644859813084071</c:v>
                </c:pt>
                <c:pt idx="6">
                  <c:v>-1.4260249554367332</c:v>
                </c:pt>
                <c:pt idx="7">
                  <c:v>-5.467372134038806</c:v>
                </c:pt>
                <c:pt idx="8">
                  <c:v>-8.3333333333333375</c:v>
                </c:pt>
                <c:pt idx="9">
                  <c:v>-13.576158940397342</c:v>
                </c:pt>
                <c:pt idx="10">
                  <c:v>-22.149837133550488</c:v>
                </c:pt>
                <c:pt idx="11">
                  <c:v>-25.083056478405318</c:v>
                </c:pt>
                <c:pt idx="12">
                  <c:v>-20.408163265306122</c:v>
                </c:pt>
                <c:pt idx="13">
                  <c:v>-19.128787878787868</c:v>
                </c:pt>
                <c:pt idx="14">
                  <c:v>-19.485294117647069</c:v>
                </c:pt>
                <c:pt idx="15">
                  <c:v>-10.16635859519408</c:v>
                </c:pt>
                <c:pt idx="16">
                  <c:v>-6.4338235294117645</c:v>
                </c:pt>
                <c:pt idx="17">
                  <c:v>-7.7757685352622063</c:v>
                </c:pt>
                <c:pt idx="18">
                  <c:v>-7.2332730560578646</c:v>
                </c:pt>
                <c:pt idx="19">
                  <c:v>-2.7985074626865725</c:v>
                </c:pt>
                <c:pt idx="20">
                  <c:v>1.3257575757575912</c:v>
                </c:pt>
                <c:pt idx="21">
                  <c:v>5.9386973180076463</c:v>
                </c:pt>
                <c:pt idx="22">
                  <c:v>18.200836820083687</c:v>
                </c:pt>
                <c:pt idx="23">
                  <c:v>19.512195121951216</c:v>
                </c:pt>
                <c:pt idx="24">
                  <c:v>33.56643356643356</c:v>
                </c:pt>
                <c:pt idx="25">
                  <c:v>42.388758782201386</c:v>
                </c:pt>
                <c:pt idx="26">
                  <c:v>43.150684931506866</c:v>
                </c:pt>
                <c:pt idx="27">
                  <c:v>22.633744855967073</c:v>
                </c:pt>
                <c:pt idx="28">
                  <c:v>7.4656188605108031</c:v>
                </c:pt>
                <c:pt idx="29">
                  <c:v>7.4509803921568585</c:v>
                </c:pt>
                <c:pt idx="30">
                  <c:v>7.7972709551656916</c:v>
                </c:pt>
                <c:pt idx="31">
                  <c:v>8.4452975047984538</c:v>
                </c:pt>
                <c:pt idx="32">
                  <c:v>6.915887850467306</c:v>
                </c:pt>
                <c:pt idx="33">
                  <c:v>1.9891500904159143</c:v>
                </c:pt>
                <c:pt idx="34">
                  <c:v>2.3008849557522026</c:v>
                </c:pt>
                <c:pt idx="35">
                  <c:v>9.461966604823747</c:v>
                </c:pt>
                <c:pt idx="36">
                  <c:v>5.0610820244328281</c:v>
                </c:pt>
                <c:pt idx="37">
                  <c:v>0</c:v>
                </c:pt>
                <c:pt idx="38">
                  <c:v>-3.0303030303030387</c:v>
                </c:pt>
                <c:pt idx="39">
                  <c:v>7.8859060402684422</c:v>
                </c:pt>
                <c:pt idx="40">
                  <c:v>20.840950639853737</c:v>
                </c:pt>
                <c:pt idx="41">
                  <c:v>27.55474452554747</c:v>
                </c:pt>
                <c:pt idx="42">
                  <c:v>26.039783001808338</c:v>
                </c:pt>
                <c:pt idx="43">
                  <c:v>25.840707964601762</c:v>
                </c:pt>
                <c:pt idx="44">
                  <c:v>31.643356643356626</c:v>
                </c:pt>
                <c:pt idx="45">
                  <c:v>31.205673758865249</c:v>
                </c:pt>
                <c:pt idx="46">
                  <c:v>33.737024221453282</c:v>
                </c:pt>
                <c:pt idx="47">
                  <c:v>26.440677966101678</c:v>
                </c:pt>
                <c:pt idx="48">
                  <c:v>22.259136212624565</c:v>
                </c:pt>
                <c:pt idx="49">
                  <c:v>26.809210526315795</c:v>
                </c:pt>
                <c:pt idx="50">
                  <c:v>31.08552631578949</c:v>
                </c:pt>
                <c:pt idx="51">
                  <c:v>40.746500777604979</c:v>
                </c:pt>
                <c:pt idx="52">
                  <c:v>39.788199697428148</c:v>
                </c:pt>
                <c:pt idx="53">
                  <c:v>30.185979971387678</c:v>
                </c:pt>
                <c:pt idx="54">
                  <c:v>38.880918220946903</c:v>
                </c:pt>
                <c:pt idx="55">
                  <c:v>41.35021097046414</c:v>
                </c:pt>
                <c:pt idx="56">
                  <c:v>39.973439575033211</c:v>
                </c:pt>
                <c:pt idx="57">
                  <c:v>43.918918918918926</c:v>
                </c:pt>
                <c:pt idx="58">
                  <c:v>33.764553686934029</c:v>
                </c:pt>
                <c:pt idx="59">
                  <c:v>34.182305630026818</c:v>
                </c:pt>
                <c:pt idx="60">
                  <c:v>39.673913043478272</c:v>
                </c:pt>
                <c:pt idx="61">
                  <c:v>41.504539559014276</c:v>
                </c:pt>
                <c:pt idx="62">
                  <c:v>36.511919698870756</c:v>
                </c:pt>
                <c:pt idx="63">
                  <c:v>19.779005524861894</c:v>
                </c:pt>
                <c:pt idx="64">
                  <c:v>24.242424242424221</c:v>
                </c:pt>
                <c:pt idx="65">
                  <c:v>27.692307692307704</c:v>
                </c:pt>
                <c:pt idx="66">
                  <c:v>20.557851239669422</c:v>
                </c:pt>
                <c:pt idx="67">
                  <c:v>22.388059701492537</c:v>
                </c:pt>
                <c:pt idx="68">
                  <c:v>15.939278937381406</c:v>
                </c:pt>
                <c:pt idx="69">
                  <c:v>4.5070422535211208</c:v>
                </c:pt>
                <c:pt idx="70">
                  <c:v>2.1276595744680771</c:v>
                </c:pt>
                <c:pt idx="71">
                  <c:v>5.1948051948051965</c:v>
                </c:pt>
                <c:pt idx="72">
                  <c:v>3.4046692607003992</c:v>
                </c:pt>
                <c:pt idx="73">
                  <c:v>-9.5325389550870661</c:v>
                </c:pt>
                <c:pt idx="74">
                  <c:v>-4.9632352941176405</c:v>
                </c:pt>
                <c:pt idx="75">
                  <c:v>0</c:v>
                </c:pt>
                <c:pt idx="76">
                  <c:v>1.2195121951219523</c:v>
                </c:pt>
                <c:pt idx="77">
                  <c:v>1.8072289156626509</c:v>
                </c:pt>
                <c:pt idx="78">
                  <c:v>2.7420736932305179</c:v>
                </c:pt>
                <c:pt idx="79">
                  <c:v>1.2195121951219523</c:v>
                </c:pt>
                <c:pt idx="80">
                  <c:v>1.3093289689034338</c:v>
                </c:pt>
                <c:pt idx="81">
                  <c:v>18.508535489667576</c:v>
                </c:pt>
                <c:pt idx="82">
                  <c:v>31.818181818181813</c:v>
                </c:pt>
                <c:pt idx="83">
                  <c:v>43.684710351377042</c:v>
                </c:pt>
                <c:pt idx="84">
                  <c:v>43.085606773283168</c:v>
                </c:pt>
                <c:pt idx="85">
                  <c:v>56.433637284701121</c:v>
                </c:pt>
                <c:pt idx="86">
                  <c:v>53.67504835589942</c:v>
                </c:pt>
                <c:pt idx="87">
                  <c:v>63.56088560885609</c:v>
                </c:pt>
                <c:pt idx="88">
                  <c:v>63.855421686746979</c:v>
                </c:pt>
                <c:pt idx="89">
                  <c:v>81.487743026204555</c:v>
                </c:pt>
                <c:pt idx="90">
                  <c:v>89.741451209341122</c:v>
                </c:pt>
                <c:pt idx="91">
                  <c:v>87.951807228915669</c:v>
                </c:pt>
                <c:pt idx="92">
                  <c:v>71.809369951534734</c:v>
                </c:pt>
                <c:pt idx="93">
                  <c:v>42.456406368460954</c:v>
                </c:pt>
                <c:pt idx="94">
                  <c:v>6.609195402298873</c:v>
                </c:pt>
                <c:pt idx="95">
                  <c:v>-21.678783873099803</c:v>
                </c:pt>
                <c:pt idx="96">
                  <c:v>-30.177514792899409</c:v>
                </c:pt>
                <c:pt idx="97">
                  <c:v>-30.310880829015552</c:v>
                </c:pt>
                <c:pt idx="98">
                  <c:v>-32.913782252989307</c:v>
                </c:pt>
                <c:pt idx="99">
                  <c:v>-39.1990975747321</c:v>
                </c:pt>
                <c:pt idx="100">
                  <c:v>-45.010504201680668</c:v>
                </c:pt>
                <c:pt idx="101">
                  <c:v>-47.321844434094082</c:v>
                </c:pt>
                <c:pt idx="102">
                  <c:v>-44.439560439560431</c:v>
                </c:pt>
                <c:pt idx="103">
                  <c:v>-46.623931623931625</c:v>
                </c:pt>
                <c:pt idx="104">
                  <c:v>-38.551951104842509</c:v>
                </c:pt>
                <c:pt idx="105">
                  <c:v>-31.506120276742955</c:v>
                </c:pt>
                <c:pt idx="106">
                  <c:v>-9.7708894878706154</c:v>
                </c:pt>
                <c:pt idx="107">
                  <c:v>20.675105485232059</c:v>
                </c:pt>
                <c:pt idx="108">
                  <c:v>33.050847457627121</c:v>
                </c:pt>
                <c:pt idx="109">
                  <c:v>33.55018587360594</c:v>
                </c:pt>
                <c:pt idx="110">
                  <c:v>31.988742964352724</c:v>
                </c:pt>
                <c:pt idx="111">
                  <c:v>35.807050092764392</c:v>
                </c:pt>
                <c:pt idx="112">
                  <c:v>49.092645654250219</c:v>
                </c:pt>
                <c:pt idx="113">
                  <c:v>32.18390804597702</c:v>
                </c:pt>
                <c:pt idx="114">
                  <c:v>16.060126582278468</c:v>
                </c:pt>
                <c:pt idx="115">
                  <c:v>16.333066453162527</c:v>
                </c:pt>
                <c:pt idx="116">
                  <c:v>11.553175210405531</c:v>
                </c:pt>
                <c:pt idx="117">
                  <c:v>13.98601398601398</c:v>
                </c:pt>
                <c:pt idx="118">
                  <c:v>14.339058999253162</c:v>
                </c:pt>
                <c:pt idx="119">
                  <c:v>11.258741258741246</c:v>
                </c:pt>
                <c:pt idx="120">
                  <c:v>19.179051663128099</c:v>
                </c:pt>
                <c:pt idx="121">
                  <c:v>22.268615170494076</c:v>
                </c:pt>
                <c:pt idx="122">
                  <c:v>32.977967306325517</c:v>
                </c:pt>
                <c:pt idx="123">
                  <c:v>37.978142076502721</c:v>
                </c:pt>
                <c:pt idx="124">
                  <c:v>38.052530429212041</c:v>
                </c:pt>
                <c:pt idx="125">
                  <c:v>40.86956521739129</c:v>
                </c:pt>
                <c:pt idx="126">
                  <c:v>45.875937286980253</c:v>
                </c:pt>
                <c:pt idx="127">
                  <c:v>47.832071576049543</c:v>
                </c:pt>
                <c:pt idx="128">
                  <c:v>43.827160493827137</c:v>
                </c:pt>
                <c:pt idx="129">
                  <c:v>43.081117927743719</c:v>
                </c:pt>
                <c:pt idx="130">
                  <c:v>35.85891574134552</c:v>
                </c:pt>
                <c:pt idx="131">
                  <c:v>33.375235700817086</c:v>
                </c:pt>
                <c:pt idx="132">
                  <c:v>24.762470308788597</c:v>
                </c:pt>
                <c:pt idx="133">
                  <c:v>21.40011383039273</c:v>
                </c:pt>
                <c:pt idx="134">
                  <c:v>19.3479422768573</c:v>
                </c:pt>
                <c:pt idx="135">
                  <c:v>14.702970297029694</c:v>
                </c:pt>
                <c:pt idx="136">
                  <c:v>5.2436194895591592</c:v>
                </c:pt>
                <c:pt idx="137">
                  <c:v>2.5166191832858509</c:v>
                </c:pt>
                <c:pt idx="138">
                  <c:v>-5.6074766355140193</c:v>
                </c:pt>
                <c:pt idx="139">
                  <c:v>-5.0744878957169508</c:v>
                </c:pt>
                <c:pt idx="140">
                  <c:v>1.5259895088221453</c:v>
                </c:pt>
                <c:pt idx="141">
                  <c:v>-0.28585040495473502</c:v>
                </c:pt>
                <c:pt idx="142">
                  <c:v>-4.8076923076922906E-2</c:v>
                </c:pt>
                <c:pt idx="143">
                  <c:v>-1.1781338360037696</c:v>
                </c:pt>
                <c:pt idx="144">
                  <c:v>0.47596382674917059</c:v>
                </c:pt>
                <c:pt idx="145">
                  <c:v>0.65635255508671442</c:v>
                </c:pt>
                <c:pt idx="146">
                  <c:v>-2.9556650246305494</c:v>
                </c:pt>
                <c:pt idx="147">
                  <c:v>-9.4087181700474698</c:v>
                </c:pt>
                <c:pt idx="148">
                  <c:v>-10.097001763668434</c:v>
                </c:pt>
                <c:pt idx="149">
                  <c:v>-6.2528948587308957</c:v>
                </c:pt>
                <c:pt idx="150">
                  <c:v>0.1980198019801982</c:v>
                </c:pt>
                <c:pt idx="151">
                  <c:v>-0.63756743501717228</c:v>
                </c:pt>
                <c:pt idx="152">
                  <c:v>-2.3485204321277542</c:v>
                </c:pt>
                <c:pt idx="153">
                  <c:v>-0.62111801242236142</c:v>
                </c:pt>
                <c:pt idx="154">
                  <c:v>9.6200096200083074E-2</c:v>
                </c:pt>
                <c:pt idx="155">
                  <c:v>1.0014306151645336</c:v>
                </c:pt>
                <c:pt idx="156">
                  <c:v>1.847465656087155</c:v>
                </c:pt>
                <c:pt idx="157">
                  <c:v>-1.1644154634373516</c:v>
                </c:pt>
                <c:pt idx="158">
                  <c:v>-2.9533917858790892</c:v>
                </c:pt>
                <c:pt idx="159">
                  <c:v>-1.2386850881372036</c:v>
                </c:pt>
                <c:pt idx="160">
                  <c:v>0.63756743501715007</c:v>
                </c:pt>
                <c:pt idx="161">
                  <c:v>1.679841897233203</c:v>
                </c:pt>
                <c:pt idx="162">
                  <c:v>2.8162055335968272</c:v>
                </c:pt>
                <c:pt idx="163">
                  <c:v>1.7769002961500524</c:v>
                </c:pt>
                <c:pt idx="164">
                  <c:v>-2.6455026455026509</c:v>
                </c:pt>
                <c:pt idx="165">
                  <c:v>-5.8173076923076934</c:v>
                </c:pt>
                <c:pt idx="166">
                  <c:v>-11.24459394521865</c:v>
                </c:pt>
                <c:pt idx="167">
                  <c:v>-20.349386213408881</c:v>
                </c:pt>
                <c:pt idx="168">
                  <c:v>-32.000000000000007</c:v>
                </c:pt>
                <c:pt idx="169">
                  <c:v>-42.318567389255414</c:v>
                </c:pt>
                <c:pt idx="170">
                  <c:v>-38.563956252971956</c:v>
                </c:pt>
                <c:pt idx="171">
                  <c:v>-40.906898215147137</c:v>
                </c:pt>
                <c:pt idx="172">
                  <c:v>-40.399610136452239</c:v>
                </c:pt>
                <c:pt idx="173">
                  <c:v>-38.483965014577272</c:v>
                </c:pt>
                <c:pt idx="174">
                  <c:v>-40.221047573282078</c:v>
                </c:pt>
                <c:pt idx="175">
                  <c:v>-42.967992240543161</c:v>
                </c:pt>
                <c:pt idx="176">
                  <c:v>-46.343873517786562</c:v>
                </c:pt>
                <c:pt idx="177">
                  <c:v>-46.094946401225123</c:v>
                </c:pt>
                <c:pt idx="178">
                  <c:v>-43.530048727666482</c:v>
                </c:pt>
                <c:pt idx="179">
                  <c:v>-42.027267338470651</c:v>
                </c:pt>
                <c:pt idx="180">
                  <c:v>-39.876880984952109</c:v>
                </c:pt>
                <c:pt idx="181">
                  <c:v>-36.029411764705884</c:v>
                </c:pt>
                <c:pt idx="182">
                  <c:v>-40.015479876160988</c:v>
                </c:pt>
                <c:pt idx="183">
                  <c:v>-33.551020408163254</c:v>
                </c:pt>
                <c:pt idx="184">
                  <c:v>-31.234668847097304</c:v>
                </c:pt>
                <c:pt idx="185">
                  <c:v>-28.515007898894151</c:v>
                </c:pt>
                <c:pt idx="186">
                  <c:v>-23.954983922829587</c:v>
                </c:pt>
                <c:pt idx="187">
                  <c:v>-22.448979591836725</c:v>
                </c:pt>
                <c:pt idx="188">
                  <c:v>-13.812154696132595</c:v>
                </c:pt>
                <c:pt idx="189">
                  <c:v>-10.32196969696969</c:v>
                </c:pt>
                <c:pt idx="190">
                  <c:v>2.3969319271332612</c:v>
                </c:pt>
                <c:pt idx="191">
                  <c:v>6.7484662576687171</c:v>
                </c:pt>
                <c:pt idx="192">
                  <c:v>30.034129692832746</c:v>
                </c:pt>
                <c:pt idx="193">
                  <c:v>52.618135376756079</c:v>
                </c:pt>
                <c:pt idx="194">
                  <c:v>56.516129032258064</c:v>
                </c:pt>
                <c:pt idx="195">
                  <c:v>46.068796068796061</c:v>
                </c:pt>
                <c:pt idx="196">
                  <c:v>39.476813317479184</c:v>
                </c:pt>
                <c:pt idx="197">
                  <c:v>25.082872928176791</c:v>
                </c:pt>
                <c:pt idx="198">
                  <c:v>14.799154334038045</c:v>
                </c:pt>
                <c:pt idx="199">
                  <c:v>20.394736842105267</c:v>
                </c:pt>
                <c:pt idx="200">
                  <c:v>21.901709401709411</c:v>
                </c:pt>
                <c:pt idx="201">
                  <c:v>25.237592397043286</c:v>
                </c:pt>
                <c:pt idx="202">
                  <c:v>15.074906367041208</c:v>
                </c:pt>
                <c:pt idx="203">
                  <c:v>24.904214559386961</c:v>
                </c:pt>
                <c:pt idx="204">
                  <c:v>17.58530183727034</c:v>
                </c:pt>
                <c:pt idx="205">
                  <c:v>18.912133891213379</c:v>
                </c:pt>
                <c:pt idx="206">
                  <c:v>14.344600164880461</c:v>
                </c:pt>
                <c:pt idx="207">
                  <c:v>16.820857863751048</c:v>
                </c:pt>
                <c:pt idx="208">
                  <c:v>22.932651321398122</c:v>
                </c:pt>
                <c:pt idx="209">
                  <c:v>34.717314487632514</c:v>
                </c:pt>
                <c:pt idx="210">
                  <c:v>41.252302025782697</c:v>
                </c:pt>
                <c:pt idx="211">
                  <c:v>40.710382513661216</c:v>
                </c:pt>
                <c:pt idx="212">
                  <c:v>36.634531113058721</c:v>
                </c:pt>
                <c:pt idx="213">
                  <c:v>37.099494097807749</c:v>
                </c:pt>
                <c:pt idx="214">
                  <c:v>34.743694060211538</c:v>
                </c:pt>
                <c:pt idx="215">
                  <c:v>14.26380368098159</c:v>
                </c:pt>
                <c:pt idx="216">
                  <c:v>2.4553571428571397</c:v>
                </c:pt>
                <c:pt idx="217">
                  <c:v>-3.0964109781843829</c:v>
                </c:pt>
                <c:pt idx="218">
                  <c:v>2.3792357606344794</c:v>
                </c:pt>
                <c:pt idx="219">
                  <c:v>2.4478041756659463</c:v>
                </c:pt>
                <c:pt idx="220">
                  <c:v>1.178918169209453</c:v>
                </c:pt>
                <c:pt idx="221">
                  <c:v>-5.8360655737704992</c:v>
                </c:pt>
                <c:pt idx="222">
                  <c:v>-11.734028683181229</c:v>
                </c:pt>
                <c:pt idx="223">
                  <c:v>-11.067961165048546</c:v>
                </c:pt>
                <c:pt idx="224">
                  <c:v>-16.164207825529196</c:v>
                </c:pt>
                <c:pt idx="225">
                  <c:v>-19.43419434194341</c:v>
                </c:pt>
                <c:pt idx="226">
                  <c:v>-21.61835748792269</c:v>
                </c:pt>
                <c:pt idx="227">
                  <c:v>-10.738255033557042</c:v>
                </c:pt>
                <c:pt idx="228">
                  <c:v>-7.2621641249093205E-2</c:v>
                </c:pt>
                <c:pt idx="229">
                  <c:v>0.21786492374729072</c:v>
                </c:pt>
                <c:pt idx="230">
                  <c:v>-11.901408450704231</c:v>
                </c:pt>
                <c:pt idx="231">
                  <c:v>-30.780042164441323</c:v>
                </c:pt>
                <c:pt idx="232">
                  <c:v>-48.800548320767646</c:v>
                </c:pt>
                <c:pt idx="233">
                  <c:v>-45.891364902506957</c:v>
                </c:pt>
                <c:pt idx="234">
                  <c:v>-35.37666174298375</c:v>
                </c:pt>
                <c:pt idx="235">
                  <c:v>-33.406113537117911</c:v>
                </c:pt>
                <c:pt idx="236">
                  <c:v>-29.762815608263193</c:v>
                </c:pt>
                <c:pt idx="237">
                  <c:v>-31.526717557251903</c:v>
                </c:pt>
                <c:pt idx="238">
                  <c:v>-30.046224961479208</c:v>
                </c:pt>
                <c:pt idx="239">
                  <c:v>-26.992481203007522</c:v>
                </c:pt>
                <c:pt idx="240">
                  <c:v>-20.058139534883711</c:v>
                </c:pt>
                <c:pt idx="241">
                  <c:v>-11.666666666666659</c:v>
                </c:pt>
                <c:pt idx="242">
                  <c:v>0</c:v>
                </c:pt>
                <c:pt idx="243">
                  <c:v>32.791878172588838</c:v>
                </c:pt>
                <c:pt idx="244">
                  <c:v>76.43908969210176</c:v>
                </c:pt>
                <c:pt idx="245">
                  <c:v>78.507078507078475</c:v>
                </c:pt>
                <c:pt idx="246">
                  <c:v>68.228571428571414</c:v>
                </c:pt>
                <c:pt idx="247">
                  <c:v>71.803278688524586</c:v>
                </c:pt>
                <c:pt idx="248">
                  <c:v>74.83660130718954</c:v>
                </c:pt>
                <c:pt idx="249">
                  <c:v>89.297658862876261</c:v>
                </c:pt>
                <c:pt idx="250">
                  <c:v>113.87665198237885</c:v>
                </c:pt>
                <c:pt idx="251">
                  <c:v>101.44181256436661</c:v>
                </c:pt>
                <c:pt idx="252">
                  <c:v>72.545454545454561</c:v>
                </c:pt>
                <c:pt idx="253">
                  <c:v>72.026251025430653</c:v>
                </c:pt>
                <c:pt idx="254">
                  <c:v>71.223021582733821</c:v>
                </c:pt>
                <c:pt idx="255">
                  <c:v>85.703363914373071</c:v>
                </c:pt>
                <c:pt idx="256">
                  <c:v>92.488619119878578</c:v>
                </c:pt>
                <c:pt idx="257">
                  <c:v>93.150684931506845</c:v>
                </c:pt>
                <c:pt idx="258">
                  <c:v>89.266304347826122</c:v>
                </c:pt>
                <c:pt idx="259">
                  <c:v>73.282442748091597</c:v>
                </c:pt>
                <c:pt idx="260">
                  <c:v>74.454828660436135</c:v>
                </c:pt>
                <c:pt idx="261">
                  <c:v>57.008244994110726</c:v>
                </c:pt>
                <c:pt idx="262">
                  <c:v>29.299691040164788</c:v>
                </c:pt>
                <c:pt idx="263">
                  <c:v>25.971370143149297</c:v>
                </c:pt>
                <c:pt idx="264">
                  <c:v>24.025289778714431</c:v>
                </c:pt>
                <c:pt idx="265">
                  <c:v>11.540295660467347</c:v>
                </c:pt>
                <c:pt idx="266">
                  <c:v>3.2212885154061732</c:v>
                </c:pt>
                <c:pt idx="267">
                  <c:v>-16.26183614656237</c:v>
                </c:pt>
                <c:pt idx="268">
                  <c:v>-20.811982656681117</c:v>
                </c:pt>
                <c:pt idx="269">
                  <c:v>-32.064203060843589</c:v>
                </c:pt>
                <c:pt idx="270">
                  <c:v>-35.319454414931805</c:v>
                </c:pt>
                <c:pt idx="271">
                  <c:v>-34.214390602055801</c:v>
                </c:pt>
                <c:pt idx="272">
                  <c:v>-34.428571428571431</c:v>
                </c:pt>
                <c:pt idx="273">
                  <c:v>-27.081770442610654</c:v>
                </c:pt>
                <c:pt idx="274">
                  <c:v>-21.86379928315413</c:v>
                </c:pt>
                <c:pt idx="275">
                  <c:v>-20.90097402597403</c:v>
                </c:pt>
                <c:pt idx="276">
                  <c:v>-19.583687340696688</c:v>
                </c:pt>
                <c:pt idx="277">
                  <c:v>-19.88029072253099</c:v>
                </c:pt>
                <c:pt idx="278">
                  <c:v>-16.870194482134771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C1-C147-AA12-E1459A806F8E}"/>
            </c:ext>
          </c:extLst>
        </c:ser>
        <c:ser>
          <c:idx val="5"/>
          <c:order val="5"/>
          <c:tx>
            <c:strRef>
              <c:f>Sheet1!$AE$2</c:f>
              <c:strCache>
                <c:ptCount val="1"/>
                <c:pt idx="0">
                  <c:v>類別/_化学製品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Sheet1!$AE$15:$AE$293</c:f>
              <c:numCache>
                <c:formatCode>0.0</c:formatCode>
                <c:ptCount val="279"/>
                <c:pt idx="0">
                  <c:v>5.4593874833555267</c:v>
                </c:pt>
                <c:pt idx="1">
                  <c:v>4.629629629629628</c:v>
                </c:pt>
                <c:pt idx="2">
                  <c:v>4.8748353096178976</c:v>
                </c:pt>
                <c:pt idx="3">
                  <c:v>3.3942558746736351</c:v>
                </c:pt>
                <c:pt idx="4">
                  <c:v>2.0752269779507282</c:v>
                </c:pt>
                <c:pt idx="5">
                  <c:v>0.77619663648125226</c:v>
                </c:pt>
                <c:pt idx="6">
                  <c:v>-2.1601016518424387</c:v>
                </c:pt>
                <c:pt idx="7">
                  <c:v>-6.5244667503136844</c:v>
                </c:pt>
                <c:pt idx="8">
                  <c:v>-7.0707070707070834</c:v>
                </c:pt>
                <c:pt idx="9">
                  <c:v>-7.9145728643216007</c:v>
                </c:pt>
                <c:pt idx="10">
                  <c:v>-10.972568578553609</c:v>
                </c:pt>
                <c:pt idx="11">
                  <c:v>-11.166875784190722</c:v>
                </c:pt>
                <c:pt idx="12">
                  <c:v>-11.111111111111105</c:v>
                </c:pt>
                <c:pt idx="13">
                  <c:v>-10.872313527180777</c:v>
                </c:pt>
                <c:pt idx="14">
                  <c:v>-10.929648241206014</c:v>
                </c:pt>
                <c:pt idx="15">
                  <c:v>-9.3434343434343532</c:v>
                </c:pt>
                <c:pt idx="16">
                  <c:v>-7.4968233799237671</c:v>
                </c:pt>
                <c:pt idx="17">
                  <c:v>-4.8780487804878199</c:v>
                </c:pt>
                <c:pt idx="18">
                  <c:v>-0.77922077922076838</c:v>
                </c:pt>
                <c:pt idx="19">
                  <c:v>3.2214765100671228</c:v>
                </c:pt>
                <c:pt idx="20">
                  <c:v>5.0271739130434812</c:v>
                </c:pt>
                <c:pt idx="21">
                  <c:v>5.4570259208731153</c:v>
                </c:pt>
                <c:pt idx="22">
                  <c:v>7.8431372549019551</c:v>
                </c:pt>
                <c:pt idx="23">
                  <c:v>8.8983050847457612</c:v>
                </c:pt>
                <c:pt idx="24">
                  <c:v>10.795454545454541</c:v>
                </c:pt>
                <c:pt idx="25">
                  <c:v>12.907801418439702</c:v>
                </c:pt>
                <c:pt idx="26">
                  <c:v>14.950634696755994</c:v>
                </c:pt>
                <c:pt idx="27">
                  <c:v>15.459610027855163</c:v>
                </c:pt>
                <c:pt idx="28">
                  <c:v>12.225274725274726</c:v>
                </c:pt>
                <c:pt idx="29">
                  <c:v>10.121457489878537</c:v>
                </c:pt>
                <c:pt idx="30">
                  <c:v>5.2356020942408321</c:v>
                </c:pt>
                <c:pt idx="31">
                  <c:v>4.8114434330298828</c:v>
                </c:pt>
                <c:pt idx="32">
                  <c:v>4.0103492884864256</c:v>
                </c:pt>
                <c:pt idx="33">
                  <c:v>3.6222509702457995</c:v>
                </c:pt>
                <c:pt idx="34">
                  <c:v>3.1168831168831179</c:v>
                </c:pt>
                <c:pt idx="35">
                  <c:v>4.1504539559014342</c:v>
                </c:pt>
                <c:pt idx="36">
                  <c:v>4.1025641025641102</c:v>
                </c:pt>
                <c:pt idx="37">
                  <c:v>3.3919597989949812</c:v>
                </c:pt>
                <c:pt idx="38">
                  <c:v>4.2944785276073594</c:v>
                </c:pt>
                <c:pt idx="39">
                  <c:v>3.6188178528347326</c:v>
                </c:pt>
                <c:pt idx="40">
                  <c:v>5.0183598531211571</c:v>
                </c:pt>
                <c:pt idx="41">
                  <c:v>5.8823529411764941</c:v>
                </c:pt>
                <c:pt idx="42">
                  <c:v>9.0796019900497562</c:v>
                </c:pt>
                <c:pt idx="43">
                  <c:v>10.049627791563287</c:v>
                </c:pt>
                <c:pt idx="44">
                  <c:v>11.442786069651723</c:v>
                </c:pt>
                <c:pt idx="45">
                  <c:v>14.606741573033721</c:v>
                </c:pt>
                <c:pt idx="46">
                  <c:v>16.750629722921918</c:v>
                </c:pt>
                <c:pt idx="47">
                  <c:v>15.566625155666248</c:v>
                </c:pt>
                <c:pt idx="48">
                  <c:v>13.916256157635454</c:v>
                </c:pt>
                <c:pt idx="49">
                  <c:v>13.244228432563808</c:v>
                </c:pt>
                <c:pt idx="50">
                  <c:v>11.058823529411764</c:v>
                </c:pt>
                <c:pt idx="51">
                  <c:v>10.244470314318965</c:v>
                </c:pt>
                <c:pt idx="52">
                  <c:v>8.8578088578088696</c:v>
                </c:pt>
                <c:pt idx="53">
                  <c:v>8.1018518518518601</c:v>
                </c:pt>
                <c:pt idx="54">
                  <c:v>6.8415051311288444</c:v>
                </c:pt>
                <c:pt idx="55">
                  <c:v>5.29875986471251</c:v>
                </c:pt>
                <c:pt idx="56">
                  <c:v>4.7991071428571619</c:v>
                </c:pt>
                <c:pt idx="57">
                  <c:v>3.7037037037037202</c:v>
                </c:pt>
                <c:pt idx="58">
                  <c:v>2.373247033441217</c:v>
                </c:pt>
                <c:pt idx="59">
                  <c:v>2.2629310344827624</c:v>
                </c:pt>
                <c:pt idx="60">
                  <c:v>3.1351351351351475</c:v>
                </c:pt>
                <c:pt idx="61">
                  <c:v>2.5751072961373245</c:v>
                </c:pt>
                <c:pt idx="62">
                  <c:v>0.95338983050845538</c:v>
                </c:pt>
                <c:pt idx="63">
                  <c:v>2.8511087645195277</c:v>
                </c:pt>
                <c:pt idx="64">
                  <c:v>4.7109207708779355</c:v>
                </c:pt>
                <c:pt idx="65">
                  <c:v>5.674518201284795</c:v>
                </c:pt>
                <c:pt idx="66">
                  <c:v>6.6168623265741688</c:v>
                </c:pt>
                <c:pt idx="67">
                  <c:v>8.0299785867237627</c:v>
                </c:pt>
                <c:pt idx="68">
                  <c:v>9.6911608093716683</c:v>
                </c:pt>
                <c:pt idx="69">
                  <c:v>9.9789915966386644</c:v>
                </c:pt>
                <c:pt idx="70">
                  <c:v>10.537407797681775</c:v>
                </c:pt>
                <c:pt idx="71">
                  <c:v>11.169652265542673</c:v>
                </c:pt>
                <c:pt idx="72">
                  <c:v>10.691823899371066</c:v>
                </c:pt>
                <c:pt idx="73">
                  <c:v>10.251046025104603</c:v>
                </c:pt>
                <c:pt idx="74">
                  <c:v>11.017838405036716</c:v>
                </c:pt>
                <c:pt idx="75">
                  <c:v>5.3388090349075767</c:v>
                </c:pt>
                <c:pt idx="76">
                  <c:v>5.0102249488752637</c:v>
                </c:pt>
                <c:pt idx="77">
                  <c:v>4.0526849037487267</c:v>
                </c:pt>
                <c:pt idx="78">
                  <c:v>2.8028028028028062</c:v>
                </c:pt>
                <c:pt idx="79">
                  <c:v>2.279484638255691</c:v>
                </c:pt>
                <c:pt idx="80">
                  <c:v>0.97087378640776656</c:v>
                </c:pt>
                <c:pt idx="81">
                  <c:v>2.387774594078329</c:v>
                </c:pt>
                <c:pt idx="82">
                  <c:v>5.4337464251668077</c:v>
                </c:pt>
                <c:pt idx="83">
                  <c:v>7.2037914691942984</c:v>
                </c:pt>
                <c:pt idx="84">
                  <c:v>9.7537878787878896</c:v>
                </c:pt>
                <c:pt idx="85">
                  <c:v>11.100569259962034</c:v>
                </c:pt>
                <c:pt idx="86">
                  <c:v>9.6408317580340288</c:v>
                </c:pt>
                <c:pt idx="87">
                  <c:v>13.157894736842103</c:v>
                </c:pt>
                <c:pt idx="88">
                  <c:v>14.605647517039921</c:v>
                </c:pt>
                <c:pt idx="89">
                  <c:v>17.916260954235618</c:v>
                </c:pt>
                <c:pt idx="90">
                  <c:v>21.713729308666018</c:v>
                </c:pt>
                <c:pt idx="91">
                  <c:v>21.705426356589143</c:v>
                </c:pt>
                <c:pt idx="92">
                  <c:v>19.326923076923073</c:v>
                </c:pt>
                <c:pt idx="93">
                  <c:v>14.738805970149249</c:v>
                </c:pt>
                <c:pt idx="94">
                  <c:v>2.8028933092224317</c:v>
                </c:pt>
                <c:pt idx="95">
                  <c:v>-4.2440318302387254</c:v>
                </c:pt>
                <c:pt idx="96">
                  <c:v>-11.993097497842975</c:v>
                </c:pt>
                <c:pt idx="97">
                  <c:v>-11.955593509820661</c:v>
                </c:pt>
                <c:pt idx="98">
                  <c:v>-11.03448275862069</c:v>
                </c:pt>
                <c:pt idx="99">
                  <c:v>-12.489233419465984</c:v>
                </c:pt>
                <c:pt idx="100">
                  <c:v>-14.44350042480883</c:v>
                </c:pt>
                <c:pt idx="101">
                  <c:v>-16.597853014037977</c:v>
                </c:pt>
                <c:pt idx="102">
                  <c:v>-18.000000000000004</c:v>
                </c:pt>
                <c:pt idx="103">
                  <c:v>-17.834394904458595</c:v>
                </c:pt>
                <c:pt idx="104">
                  <c:v>-16.921837228041902</c:v>
                </c:pt>
                <c:pt idx="105">
                  <c:v>-13.577235772357721</c:v>
                </c:pt>
                <c:pt idx="106">
                  <c:v>-5.5408970976253302</c:v>
                </c:pt>
                <c:pt idx="107">
                  <c:v>-9.2336103416434945E-2</c:v>
                </c:pt>
                <c:pt idx="108">
                  <c:v>9.0196078431372673</c:v>
                </c:pt>
                <c:pt idx="109">
                  <c:v>8.4384093113482059</c:v>
                </c:pt>
                <c:pt idx="110">
                  <c:v>8.333333333333325</c:v>
                </c:pt>
                <c:pt idx="111">
                  <c:v>9.1535433070866201</c:v>
                </c:pt>
                <c:pt idx="112">
                  <c:v>9.9304865938431028</c:v>
                </c:pt>
                <c:pt idx="113">
                  <c:v>8.5148514851485011</c:v>
                </c:pt>
                <c:pt idx="114">
                  <c:v>5.6585365853658587</c:v>
                </c:pt>
                <c:pt idx="115">
                  <c:v>4.457364341085257</c:v>
                </c:pt>
                <c:pt idx="116">
                  <c:v>4.6556741028128235</c:v>
                </c:pt>
                <c:pt idx="117">
                  <c:v>1.5992474129821188</c:v>
                </c:pt>
                <c:pt idx="118">
                  <c:v>0.74487895716945918</c:v>
                </c:pt>
                <c:pt idx="119">
                  <c:v>0.83179297597042456</c:v>
                </c:pt>
                <c:pt idx="120">
                  <c:v>-0.98920863309353013</c:v>
                </c:pt>
                <c:pt idx="121">
                  <c:v>-1.341681574239717</c:v>
                </c:pt>
                <c:pt idx="122">
                  <c:v>-0.89445438282647061</c:v>
                </c:pt>
                <c:pt idx="123">
                  <c:v>1.8935978358881833</c:v>
                </c:pt>
                <c:pt idx="124">
                  <c:v>2.619692863595291</c:v>
                </c:pt>
                <c:pt idx="125">
                  <c:v>4.3795620437956373</c:v>
                </c:pt>
                <c:pt idx="126">
                  <c:v>7.0175438596491224</c:v>
                </c:pt>
                <c:pt idx="127">
                  <c:v>8.3487940630797794</c:v>
                </c:pt>
                <c:pt idx="128">
                  <c:v>8.7117701575532891</c:v>
                </c:pt>
                <c:pt idx="129">
                  <c:v>8.1481481481481488</c:v>
                </c:pt>
                <c:pt idx="130">
                  <c:v>8.2255083179297408</c:v>
                </c:pt>
                <c:pt idx="131">
                  <c:v>7.1494042163153138</c:v>
                </c:pt>
                <c:pt idx="132">
                  <c:v>4.3596730245231807</c:v>
                </c:pt>
                <c:pt idx="133">
                  <c:v>3.7171350861287422</c:v>
                </c:pt>
                <c:pt idx="134">
                  <c:v>3.7906137184115618</c:v>
                </c:pt>
                <c:pt idx="135">
                  <c:v>2.0353982300884921</c:v>
                </c:pt>
                <c:pt idx="136">
                  <c:v>1.4084507042253502</c:v>
                </c:pt>
                <c:pt idx="137">
                  <c:v>8.7412587412583065E-2</c:v>
                </c:pt>
                <c:pt idx="138">
                  <c:v>-1.8981880931837836</c:v>
                </c:pt>
                <c:pt idx="139">
                  <c:v>-1.8835616438356184</c:v>
                </c:pt>
                <c:pt idx="140">
                  <c:v>-1.7902813299232712</c:v>
                </c:pt>
                <c:pt idx="141">
                  <c:v>-1.7979452054794454</c:v>
                </c:pt>
                <c:pt idx="142">
                  <c:v>-1.451750640478211</c:v>
                </c:pt>
                <c:pt idx="143">
                  <c:v>-1.4542343883661268</c:v>
                </c:pt>
                <c:pt idx="144">
                  <c:v>8.7032201914705176E-2</c:v>
                </c:pt>
                <c:pt idx="145">
                  <c:v>0.61188811188810366</c:v>
                </c:pt>
                <c:pt idx="146">
                  <c:v>-0.26086956521739202</c:v>
                </c:pt>
                <c:pt idx="147">
                  <c:v>-0.17346053772766545</c:v>
                </c:pt>
                <c:pt idx="148">
                  <c:v>8.6805555555558023E-2</c:v>
                </c:pt>
                <c:pt idx="149">
                  <c:v>0.52401746724890508</c:v>
                </c:pt>
                <c:pt idx="150">
                  <c:v>0.70360598065082325</c:v>
                </c:pt>
                <c:pt idx="151">
                  <c:v>-0.17452006980801515</c:v>
                </c:pt>
                <c:pt idx="152">
                  <c:v>8.6805555555558023E-2</c:v>
                </c:pt>
                <c:pt idx="153">
                  <c:v>0.61028770706190727</c:v>
                </c:pt>
                <c:pt idx="154">
                  <c:v>0.60658578856152001</c:v>
                </c:pt>
                <c:pt idx="155">
                  <c:v>1.475694444444442</c:v>
                </c:pt>
                <c:pt idx="156">
                  <c:v>-0.26086956521739202</c:v>
                </c:pt>
                <c:pt idx="157">
                  <c:v>-0.69504778453518545</c:v>
                </c:pt>
                <c:pt idx="158">
                  <c:v>-0.8718395815169977</c:v>
                </c:pt>
                <c:pt idx="159">
                  <c:v>-2.4326672458731546</c:v>
                </c:pt>
                <c:pt idx="160">
                  <c:v>-2.1682567215958404</c:v>
                </c:pt>
                <c:pt idx="161">
                  <c:v>-2.5195482189400487</c:v>
                </c:pt>
                <c:pt idx="162">
                  <c:v>-1.7467248908296984</c:v>
                </c:pt>
                <c:pt idx="163">
                  <c:v>-1.6608391608391671</c:v>
                </c:pt>
                <c:pt idx="164">
                  <c:v>-2.254986990459662</c:v>
                </c:pt>
                <c:pt idx="165">
                  <c:v>-2.8596187175043419</c:v>
                </c:pt>
                <c:pt idx="166">
                  <c:v>-3.8759689922480578</c:v>
                </c:pt>
                <c:pt idx="167">
                  <c:v>-5.1325919589392583</c:v>
                </c:pt>
                <c:pt idx="168">
                  <c:v>-0.61028770706190727</c:v>
                </c:pt>
                <c:pt idx="169">
                  <c:v>-2.5371828521434714</c:v>
                </c:pt>
                <c:pt idx="170">
                  <c:v>-2.1987686895338587</c:v>
                </c:pt>
                <c:pt idx="171">
                  <c:v>0.35618878005343468</c:v>
                </c:pt>
                <c:pt idx="172">
                  <c:v>1.3297872340425565</c:v>
                </c:pt>
                <c:pt idx="173">
                  <c:v>2.2281639928698693</c:v>
                </c:pt>
                <c:pt idx="174">
                  <c:v>1.0666666666666602</c:v>
                </c:pt>
                <c:pt idx="175">
                  <c:v>-8.88888888888828E-2</c:v>
                </c:pt>
                <c:pt idx="176">
                  <c:v>-2.1295474711623852</c:v>
                </c:pt>
                <c:pt idx="177">
                  <c:v>-2.9438001784121259</c:v>
                </c:pt>
                <c:pt idx="178">
                  <c:v>-2.6881720430107503</c:v>
                </c:pt>
                <c:pt idx="179">
                  <c:v>-2.1641118124436476</c:v>
                </c:pt>
                <c:pt idx="180">
                  <c:v>-7.8947368421052655</c:v>
                </c:pt>
                <c:pt idx="181">
                  <c:v>-6.1041292639138378</c:v>
                </c:pt>
                <c:pt idx="182">
                  <c:v>-5.9352517985611586</c:v>
                </c:pt>
                <c:pt idx="183">
                  <c:v>-6.7435669920142054</c:v>
                </c:pt>
                <c:pt idx="184">
                  <c:v>-7.6990376202974549</c:v>
                </c:pt>
                <c:pt idx="185">
                  <c:v>-8.3696599825632152</c:v>
                </c:pt>
                <c:pt idx="186">
                  <c:v>-7.3878627968337778</c:v>
                </c:pt>
                <c:pt idx="187">
                  <c:v>-5.4270462633452032</c:v>
                </c:pt>
                <c:pt idx="188">
                  <c:v>-4.0797824116047154</c:v>
                </c:pt>
                <c:pt idx="189">
                  <c:v>-2.2977941176470562</c:v>
                </c:pt>
                <c:pt idx="190">
                  <c:v>-1.6574585635359074</c:v>
                </c:pt>
                <c:pt idx="191">
                  <c:v>-0.92165898617511122</c:v>
                </c:pt>
                <c:pt idx="192">
                  <c:v>4.8571428571428488</c:v>
                </c:pt>
                <c:pt idx="193">
                  <c:v>5.6405353728489649</c:v>
                </c:pt>
                <c:pt idx="194">
                  <c:v>7.4569789674952203</c:v>
                </c:pt>
                <c:pt idx="195">
                  <c:v>7.7069457659372009</c:v>
                </c:pt>
                <c:pt idx="196">
                  <c:v>5.6872037914691864</c:v>
                </c:pt>
                <c:pt idx="197">
                  <c:v>5.2331113225499548</c:v>
                </c:pt>
                <c:pt idx="198">
                  <c:v>4.0835707502374197</c:v>
                </c:pt>
                <c:pt idx="199">
                  <c:v>3.5747883349012133</c:v>
                </c:pt>
                <c:pt idx="200">
                  <c:v>4.820415879017026</c:v>
                </c:pt>
                <c:pt idx="201">
                  <c:v>6.1147695202257824</c:v>
                </c:pt>
                <c:pt idx="202">
                  <c:v>5.805243445692887</c:v>
                </c:pt>
                <c:pt idx="203">
                  <c:v>5.4883720930232638</c:v>
                </c:pt>
                <c:pt idx="204">
                  <c:v>3.9963669391462453</c:v>
                </c:pt>
                <c:pt idx="205">
                  <c:v>4.3438914027149389</c:v>
                </c:pt>
                <c:pt idx="206">
                  <c:v>3.7366548042704562</c:v>
                </c:pt>
                <c:pt idx="207">
                  <c:v>4.06360424028267</c:v>
                </c:pt>
                <c:pt idx="208">
                  <c:v>6.4573991031390054</c:v>
                </c:pt>
                <c:pt idx="209">
                  <c:v>8.4086799276672721</c:v>
                </c:pt>
                <c:pt idx="210">
                  <c:v>10.675182481751833</c:v>
                </c:pt>
                <c:pt idx="211">
                  <c:v>9.9909173478655688</c:v>
                </c:pt>
                <c:pt idx="212">
                  <c:v>9.3778178539224442</c:v>
                </c:pt>
                <c:pt idx="213">
                  <c:v>7.0035460992907916</c:v>
                </c:pt>
                <c:pt idx="214">
                  <c:v>6.9026548672566301</c:v>
                </c:pt>
                <c:pt idx="215">
                  <c:v>4.2328042328042326</c:v>
                </c:pt>
                <c:pt idx="216">
                  <c:v>-0.8733624454148492</c:v>
                </c:pt>
                <c:pt idx="217">
                  <c:v>-1.6478751084128329</c:v>
                </c:pt>
                <c:pt idx="218">
                  <c:v>-2.5728987993138941</c:v>
                </c:pt>
                <c:pt idx="219">
                  <c:v>-4.3293718166383606</c:v>
                </c:pt>
                <c:pt idx="220">
                  <c:v>-4.5492839090143233</c:v>
                </c:pt>
                <c:pt idx="221">
                  <c:v>-6.5888240200166814</c:v>
                </c:pt>
                <c:pt idx="222">
                  <c:v>-9.3981863149216753</c:v>
                </c:pt>
                <c:pt idx="223">
                  <c:v>-9.5788604459124631</c:v>
                </c:pt>
                <c:pt idx="224">
                  <c:v>-10.552349546578732</c:v>
                </c:pt>
                <c:pt idx="225">
                  <c:v>-11.101905550952784</c:v>
                </c:pt>
                <c:pt idx="226">
                  <c:v>-11.009933774834435</c:v>
                </c:pt>
                <c:pt idx="227">
                  <c:v>-9.0524534686971307</c:v>
                </c:pt>
                <c:pt idx="228">
                  <c:v>-7.2246696035242364</c:v>
                </c:pt>
                <c:pt idx="229">
                  <c:v>-7.4955908289241595</c:v>
                </c:pt>
                <c:pt idx="230">
                  <c:v>-9.5950704225352013</c:v>
                </c:pt>
                <c:pt idx="231">
                  <c:v>-11.889973380656615</c:v>
                </c:pt>
                <c:pt idx="232">
                  <c:v>-13.592233009708732</c:v>
                </c:pt>
                <c:pt idx="233">
                  <c:v>-13.124999999999998</c:v>
                </c:pt>
                <c:pt idx="234">
                  <c:v>-10.646041856232946</c:v>
                </c:pt>
                <c:pt idx="235">
                  <c:v>-10.136986301369856</c:v>
                </c:pt>
                <c:pt idx="236">
                  <c:v>-9.4930875576036851</c:v>
                </c:pt>
                <c:pt idx="237">
                  <c:v>-7.7353215284249766</c:v>
                </c:pt>
                <c:pt idx="238">
                  <c:v>-7.9069767441860446</c:v>
                </c:pt>
                <c:pt idx="239">
                  <c:v>-7.348837209302328</c:v>
                </c:pt>
                <c:pt idx="240">
                  <c:v>-2.9439696106362767</c:v>
                </c:pt>
                <c:pt idx="241">
                  <c:v>-3.1458531935176448</c:v>
                </c:pt>
                <c:pt idx="242">
                  <c:v>-0.19474196689386325</c:v>
                </c:pt>
                <c:pt idx="243">
                  <c:v>4.6324269889224556</c:v>
                </c:pt>
                <c:pt idx="244">
                  <c:v>7.1501532175689553</c:v>
                </c:pt>
                <c:pt idx="245">
                  <c:v>10.996916752312448</c:v>
                </c:pt>
                <c:pt idx="246">
                  <c:v>10.386965376782076</c:v>
                </c:pt>
                <c:pt idx="247">
                  <c:v>10.365853658536572</c:v>
                </c:pt>
                <c:pt idx="248">
                  <c:v>11.099796334012213</c:v>
                </c:pt>
                <c:pt idx="249">
                  <c:v>11.717171717171704</c:v>
                </c:pt>
                <c:pt idx="250">
                  <c:v>12.62626262626263</c:v>
                </c:pt>
                <c:pt idx="251">
                  <c:v>12.349397590361466</c:v>
                </c:pt>
                <c:pt idx="252">
                  <c:v>7.5342465753424737</c:v>
                </c:pt>
                <c:pt idx="253">
                  <c:v>5.1181102362204856</c:v>
                </c:pt>
                <c:pt idx="254">
                  <c:v>5.1707317073170778</c:v>
                </c:pt>
                <c:pt idx="255">
                  <c:v>6.8334937439845866</c:v>
                </c:pt>
                <c:pt idx="256">
                  <c:v>6.9590085795996126</c:v>
                </c:pt>
                <c:pt idx="257">
                  <c:v>6.2962962962962887</c:v>
                </c:pt>
                <c:pt idx="258">
                  <c:v>6.4575645756457467</c:v>
                </c:pt>
                <c:pt idx="259">
                  <c:v>5.1565377532228451</c:v>
                </c:pt>
                <c:pt idx="260">
                  <c:v>5.1329055912007426</c:v>
                </c:pt>
                <c:pt idx="261">
                  <c:v>3.3453887884267619</c:v>
                </c:pt>
                <c:pt idx="262">
                  <c:v>2.6008968609865457</c:v>
                </c:pt>
                <c:pt idx="263">
                  <c:v>2.1447721179624679</c:v>
                </c:pt>
                <c:pt idx="264">
                  <c:v>1.1828935395814311</c:v>
                </c:pt>
                <c:pt idx="265">
                  <c:v>2.2471910112359605</c:v>
                </c:pt>
                <c:pt idx="266">
                  <c:v>0.18552875695732052</c:v>
                </c:pt>
                <c:pt idx="267">
                  <c:v>-2.0720720720720731</c:v>
                </c:pt>
                <c:pt idx="268">
                  <c:v>-2.5846702317290582</c:v>
                </c:pt>
                <c:pt idx="269">
                  <c:v>-6.1846689895470375</c:v>
                </c:pt>
                <c:pt idx="270">
                  <c:v>-7.6256499133449012</c:v>
                </c:pt>
                <c:pt idx="271">
                  <c:v>-7.180385288966729</c:v>
                </c:pt>
                <c:pt idx="272">
                  <c:v>-6.7131647776809134</c:v>
                </c:pt>
                <c:pt idx="273">
                  <c:v>-7.0866141732283445</c:v>
                </c:pt>
                <c:pt idx="274">
                  <c:v>-6.9930069930069898</c:v>
                </c:pt>
                <c:pt idx="275">
                  <c:v>-8.0489938757655306</c:v>
                </c:pt>
                <c:pt idx="276">
                  <c:v>-4.7661870503597044</c:v>
                </c:pt>
                <c:pt idx="277">
                  <c:v>-4.3040293040293109</c:v>
                </c:pt>
                <c:pt idx="278">
                  <c:v>-3.4259259259259323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C1-C147-AA12-E1459A806F8E}"/>
            </c:ext>
          </c:extLst>
        </c:ser>
        <c:ser>
          <c:idx val="6"/>
          <c:order val="6"/>
          <c:tx>
            <c:strRef>
              <c:f>Sheet1!$AF$2</c:f>
              <c:strCache>
                <c:ptCount val="1"/>
                <c:pt idx="0">
                  <c:v>類別/_はん用・生産用・業務用機器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Sheet1!$AF$15:$AF$293</c:f>
              <c:numCache>
                <c:formatCode>0.0</c:formatCode>
                <c:ptCount val="279"/>
                <c:pt idx="0">
                  <c:v>-1.1049723756906049</c:v>
                </c:pt>
                <c:pt idx="1">
                  <c:v>-0.88593576965669829</c:v>
                </c:pt>
                <c:pt idx="2">
                  <c:v>-1.2154696132596676</c:v>
                </c:pt>
                <c:pt idx="3">
                  <c:v>-0.77777777777777724</c:v>
                </c:pt>
                <c:pt idx="4">
                  <c:v>-0.44543429844097204</c:v>
                </c:pt>
                <c:pt idx="5">
                  <c:v>-0.55679287305122616</c:v>
                </c:pt>
                <c:pt idx="6">
                  <c:v>-0.22346368715083775</c:v>
                </c:pt>
                <c:pt idx="7">
                  <c:v>-0.33594624860021627</c:v>
                </c:pt>
                <c:pt idx="8">
                  <c:v>-0.33594624860021627</c:v>
                </c:pt>
                <c:pt idx="9">
                  <c:v>-0.55991041433370858</c:v>
                </c:pt>
                <c:pt idx="10">
                  <c:v>-0.55928411633109354</c:v>
                </c:pt>
                <c:pt idx="11">
                  <c:v>-0.33594624860021627</c:v>
                </c:pt>
                <c:pt idx="12">
                  <c:v>-0.55865921787709993</c:v>
                </c:pt>
                <c:pt idx="13">
                  <c:v>-0.55865921787709993</c:v>
                </c:pt>
                <c:pt idx="14">
                  <c:v>-0.44742729306488371</c:v>
                </c:pt>
                <c:pt idx="15">
                  <c:v>-0.33594624860021627</c:v>
                </c:pt>
                <c:pt idx="16">
                  <c:v>-0.67114093959732557</c:v>
                </c:pt>
                <c:pt idx="17">
                  <c:v>-0.7838745800671898</c:v>
                </c:pt>
                <c:pt idx="18">
                  <c:v>-0.89585666293392485</c:v>
                </c:pt>
                <c:pt idx="19">
                  <c:v>-1.0112359550561889</c:v>
                </c:pt>
                <c:pt idx="20">
                  <c:v>-0.78651685393258397</c:v>
                </c:pt>
                <c:pt idx="21">
                  <c:v>-0.56306306306306286</c:v>
                </c:pt>
                <c:pt idx="22">
                  <c:v>-1.1248593925759276</c:v>
                </c:pt>
                <c:pt idx="23">
                  <c:v>-1.0112359550561889</c:v>
                </c:pt>
                <c:pt idx="24">
                  <c:v>-0.44943820224719877</c:v>
                </c:pt>
                <c:pt idx="25">
                  <c:v>-0.6741573033707815</c:v>
                </c:pt>
                <c:pt idx="26">
                  <c:v>-0.44943820224719877</c:v>
                </c:pt>
                <c:pt idx="27">
                  <c:v>-0.78651685393258397</c:v>
                </c:pt>
                <c:pt idx="28">
                  <c:v>-0.56306306306306286</c:v>
                </c:pt>
                <c:pt idx="29">
                  <c:v>-0.56433408577878375</c:v>
                </c:pt>
                <c:pt idx="30">
                  <c:v>-0.56497175141242417</c:v>
                </c:pt>
                <c:pt idx="31">
                  <c:v>-0.45402951191826357</c:v>
                </c:pt>
                <c:pt idx="32">
                  <c:v>-0.67950169875423683</c:v>
                </c:pt>
                <c:pt idx="33">
                  <c:v>-0.9060022650056565</c:v>
                </c:pt>
                <c:pt idx="34">
                  <c:v>-0.56882821387941318</c:v>
                </c:pt>
                <c:pt idx="35">
                  <c:v>-0.56753688989784612</c:v>
                </c:pt>
                <c:pt idx="36">
                  <c:v>-1.1286681715575675</c:v>
                </c:pt>
                <c:pt idx="37">
                  <c:v>-0.90497737556561875</c:v>
                </c:pt>
                <c:pt idx="38">
                  <c:v>-1.1286681715575675</c:v>
                </c:pt>
                <c:pt idx="39">
                  <c:v>1.1325028312570762</c:v>
                </c:pt>
                <c:pt idx="40">
                  <c:v>1.3590033975084959</c:v>
                </c:pt>
                <c:pt idx="41">
                  <c:v>1.8161180476730987</c:v>
                </c:pt>
                <c:pt idx="42">
                  <c:v>1.8181818181818077</c:v>
                </c:pt>
                <c:pt idx="43">
                  <c:v>2.1664766248574496</c:v>
                </c:pt>
                <c:pt idx="44">
                  <c:v>2.1664766248574496</c:v>
                </c:pt>
                <c:pt idx="45">
                  <c:v>3.2000000000000028</c:v>
                </c:pt>
                <c:pt idx="46">
                  <c:v>3.0892448512585657</c:v>
                </c:pt>
                <c:pt idx="47">
                  <c:v>2.7397260273972712</c:v>
                </c:pt>
                <c:pt idx="48">
                  <c:v>2.5114155251141579</c:v>
                </c:pt>
                <c:pt idx="49">
                  <c:v>2.5114155251141579</c:v>
                </c:pt>
                <c:pt idx="50">
                  <c:v>2.5114155251141579</c:v>
                </c:pt>
                <c:pt idx="51">
                  <c:v>0.67189249720045474</c:v>
                </c:pt>
                <c:pt idx="52">
                  <c:v>0.55865921787709993</c:v>
                </c:pt>
                <c:pt idx="53">
                  <c:v>0.44593088071347431</c:v>
                </c:pt>
                <c:pt idx="54">
                  <c:v>0.89285714285716189</c:v>
                </c:pt>
                <c:pt idx="55">
                  <c:v>0.89285714285716189</c:v>
                </c:pt>
                <c:pt idx="56">
                  <c:v>0.66964285714286031</c:v>
                </c:pt>
                <c:pt idx="57">
                  <c:v>-0.22148394241418012</c:v>
                </c:pt>
                <c:pt idx="58">
                  <c:v>0.88790233074362845</c:v>
                </c:pt>
                <c:pt idx="59">
                  <c:v>1.3333333333333419</c:v>
                </c:pt>
                <c:pt idx="60">
                  <c:v>3.674832962138086</c:v>
                </c:pt>
                <c:pt idx="61">
                  <c:v>3.563474387527843</c:v>
                </c:pt>
                <c:pt idx="62">
                  <c:v>3.563474387527843</c:v>
                </c:pt>
                <c:pt idx="63">
                  <c:v>3.4482758620689502</c:v>
                </c:pt>
                <c:pt idx="64">
                  <c:v>4.2222222222222161</c:v>
                </c:pt>
                <c:pt idx="65">
                  <c:v>5.5493895671476112</c:v>
                </c:pt>
                <c:pt idx="66">
                  <c:v>5.0884955752212413</c:v>
                </c:pt>
                <c:pt idx="67">
                  <c:v>5.0884955752212413</c:v>
                </c:pt>
                <c:pt idx="68">
                  <c:v>7.0953436807095205</c:v>
                </c:pt>
                <c:pt idx="69">
                  <c:v>7.103218645948961</c:v>
                </c:pt>
                <c:pt idx="70">
                  <c:v>6.3806380638063764</c:v>
                </c:pt>
                <c:pt idx="71">
                  <c:v>6.6885964912280604</c:v>
                </c:pt>
                <c:pt idx="72">
                  <c:v>5.9076262083780806</c:v>
                </c:pt>
                <c:pt idx="73">
                  <c:v>5.5913978494623651</c:v>
                </c:pt>
                <c:pt idx="74">
                  <c:v>5.3763440860215006</c:v>
                </c:pt>
                <c:pt idx="75">
                  <c:v>3.8709677419354716</c:v>
                </c:pt>
                <c:pt idx="76">
                  <c:v>3.8379530916844429</c:v>
                </c:pt>
                <c:pt idx="77">
                  <c:v>2.6288117770767672</c:v>
                </c:pt>
                <c:pt idx="78">
                  <c:v>5.6842105263158027</c:v>
                </c:pt>
                <c:pt idx="79">
                  <c:v>5.7894736842105221</c:v>
                </c:pt>
                <c:pt idx="80">
                  <c:v>4.7619047619047672</c:v>
                </c:pt>
                <c:pt idx="81">
                  <c:v>5.1813471502590636</c:v>
                </c:pt>
                <c:pt idx="82">
                  <c:v>4.8603929679420954</c:v>
                </c:pt>
                <c:pt idx="83">
                  <c:v>4.7276464542651775</c:v>
                </c:pt>
                <c:pt idx="84">
                  <c:v>3.6511156186612714</c:v>
                </c:pt>
                <c:pt idx="85">
                  <c:v>4.1751527494908292</c:v>
                </c:pt>
                <c:pt idx="86">
                  <c:v>4.4897959183673564</c:v>
                </c:pt>
                <c:pt idx="87">
                  <c:v>5.6935817805382927</c:v>
                </c:pt>
                <c:pt idx="88">
                  <c:v>4.7227926078028615</c:v>
                </c:pt>
                <c:pt idx="89">
                  <c:v>4.9180327868852514</c:v>
                </c:pt>
                <c:pt idx="90">
                  <c:v>2.1912350597609542</c:v>
                </c:pt>
                <c:pt idx="91">
                  <c:v>2.2885572139303534</c:v>
                </c:pt>
                <c:pt idx="92">
                  <c:v>1.679841897233203</c:v>
                </c:pt>
                <c:pt idx="93">
                  <c:v>1.4778325123152802</c:v>
                </c:pt>
                <c:pt idx="94">
                  <c:v>2.2682445759368841</c:v>
                </c:pt>
                <c:pt idx="95">
                  <c:v>2.9440628066732089</c:v>
                </c:pt>
                <c:pt idx="96">
                  <c:v>2.3483365949119372</c:v>
                </c:pt>
                <c:pt idx="97">
                  <c:v>2.6392961876832821</c:v>
                </c:pt>
                <c:pt idx="98">
                  <c:v>2.34375</c:v>
                </c:pt>
                <c:pt idx="99">
                  <c:v>2.0568070519098924</c:v>
                </c:pt>
                <c:pt idx="100">
                  <c:v>2.7450980392156765</c:v>
                </c:pt>
                <c:pt idx="101">
                  <c:v>2.05078125</c:v>
                </c:pt>
                <c:pt idx="102">
                  <c:v>1.6569200779727122</c:v>
                </c:pt>
                <c:pt idx="103">
                  <c:v>1.2645914396887115</c:v>
                </c:pt>
                <c:pt idx="104">
                  <c:v>-9.7181729834794339E-2</c:v>
                </c:pt>
                <c:pt idx="105">
                  <c:v>-0.29126213592233219</c:v>
                </c:pt>
                <c:pt idx="106">
                  <c:v>-1.3500482160077154</c:v>
                </c:pt>
                <c:pt idx="107">
                  <c:v>-2.5738798856053458</c:v>
                </c:pt>
                <c:pt idx="108">
                  <c:v>-2.1988527724665419</c:v>
                </c:pt>
                <c:pt idx="109">
                  <c:v>-2.6666666666666616</c:v>
                </c:pt>
                <c:pt idx="110">
                  <c:v>-2.4809160305343414</c:v>
                </c:pt>
                <c:pt idx="111">
                  <c:v>-2.0153550863723724</c:v>
                </c:pt>
                <c:pt idx="112">
                  <c:v>-2.6717557251908386</c:v>
                </c:pt>
                <c:pt idx="113">
                  <c:v>-2.2966507177033524</c:v>
                </c:pt>
                <c:pt idx="114">
                  <c:v>-1.821668264621279</c:v>
                </c:pt>
                <c:pt idx="115">
                  <c:v>-1.9212295869356355</c:v>
                </c:pt>
                <c:pt idx="116">
                  <c:v>-0.58365758754863606</c:v>
                </c:pt>
                <c:pt idx="117">
                  <c:v>-9.7370983446942727E-2</c:v>
                </c:pt>
                <c:pt idx="118">
                  <c:v>0.87976539589442737</c:v>
                </c:pt>
                <c:pt idx="119">
                  <c:v>1.5655577299412915</c:v>
                </c:pt>
                <c:pt idx="120">
                  <c:v>-1.3685239491690981</c:v>
                </c:pt>
                <c:pt idx="121">
                  <c:v>-1.1741682974559686</c:v>
                </c:pt>
                <c:pt idx="122">
                  <c:v>-1.3698630136986356</c:v>
                </c:pt>
                <c:pt idx="123">
                  <c:v>-1.1753183153770719</c:v>
                </c:pt>
                <c:pt idx="124">
                  <c:v>-0.88235294117647856</c:v>
                </c:pt>
                <c:pt idx="125">
                  <c:v>-1.1753183153770719</c:v>
                </c:pt>
                <c:pt idx="126">
                  <c:v>-1.171875</c:v>
                </c:pt>
                <c:pt idx="127">
                  <c:v>-0.88148873653279836</c:v>
                </c:pt>
                <c:pt idx="128">
                  <c:v>-0.97847358121331274</c:v>
                </c:pt>
                <c:pt idx="129">
                  <c:v>-0.29239766081871066</c:v>
                </c:pt>
                <c:pt idx="130">
                  <c:v>-0.77519379844961378</c:v>
                </c:pt>
                <c:pt idx="131">
                  <c:v>-1.5414258188824581</c:v>
                </c:pt>
                <c:pt idx="132">
                  <c:v>3.1714568880079064</c:v>
                </c:pt>
                <c:pt idx="133">
                  <c:v>2.8712871287128738</c:v>
                </c:pt>
                <c:pt idx="134">
                  <c:v>2.9761904761904656</c:v>
                </c:pt>
                <c:pt idx="135">
                  <c:v>2.279484638255691</c:v>
                </c:pt>
                <c:pt idx="136">
                  <c:v>1.7804154302670794</c:v>
                </c:pt>
                <c:pt idx="137">
                  <c:v>2.6759167492566682</c:v>
                </c:pt>
                <c:pt idx="138">
                  <c:v>2.3715415019762709</c:v>
                </c:pt>
                <c:pt idx="139">
                  <c:v>2.3715415019762709</c:v>
                </c:pt>
                <c:pt idx="140">
                  <c:v>2.3715415019762709</c:v>
                </c:pt>
                <c:pt idx="141">
                  <c:v>1.3685239491691092</c:v>
                </c:pt>
                <c:pt idx="142">
                  <c:v>2.44140625</c:v>
                </c:pt>
                <c:pt idx="143">
                  <c:v>2.5440313111545931</c:v>
                </c:pt>
                <c:pt idx="144">
                  <c:v>-1.056676272814594</c:v>
                </c:pt>
                <c:pt idx="145">
                  <c:v>-1.1549566891241647</c:v>
                </c:pt>
                <c:pt idx="146">
                  <c:v>-0.86705202312138407</c:v>
                </c:pt>
                <c:pt idx="147">
                  <c:v>-0.58139534883722144</c:v>
                </c:pt>
                <c:pt idx="148">
                  <c:v>-0.77745383867834361</c:v>
                </c:pt>
                <c:pt idx="149">
                  <c:v>-1.4478764478764505</c:v>
                </c:pt>
                <c:pt idx="150">
                  <c:v>-9.6525096525090781E-2</c:v>
                </c:pt>
                <c:pt idx="151">
                  <c:v>1.3513513513513598</c:v>
                </c:pt>
                <c:pt idx="152">
                  <c:v>1.3513513513513598</c:v>
                </c:pt>
                <c:pt idx="153">
                  <c:v>1.2536162005786</c:v>
                </c:pt>
                <c:pt idx="154">
                  <c:v>9.5328884652046142E-2</c:v>
                </c:pt>
                <c:pt idx="155">
                  <c:v>-0.47709923664122078</c:v>
                </c:pt>
                <c:pt idx="156">
                  <c:v>-0.58252427184465327</c:v>
                </c:pt>
                <c:pt idx="157">
                  <c:v>-0.3894839337877376</c:v>
                </c:pt>
                <c:pt idx="158">
                  <c:v>-0.48590864917396059</c:v>
                </c:pt>
                <c:pt idx="159">
                  <c:v>-0.87719298245613198</c:v>
                </c:pt>
                <c:pt idx="160">
                  <c:v>-0.68560235063661601</c:v>
                </c:pt>
                <c:pt idx="161">
                  <c:v>-0.78354554358471828</c:v>
                </c:pt>
                <c:pt idx="162">
                  <c:v>-1.9323671497584516</c:v>
                </c:pt>
                <c:pt idx="163">
                  <c:v>-3.3333333333333326</c:v>
                </c:pt>
                <c:pt idx="164">
                  <c:v>-3.5238095238095291</c:v>
                </c:pt>
                <c:pt idx="165">
                  <c:v>-3.7142857142857144</c:v>
                </c:pt>
                <c:pt idx="166">
                  <c:v>-4.7619047619047672</c:v>
                </c:pt>
                <c:pt idx="167">
                  <c:v>-4.4103547459252157</c:v>
                </c:pt>
                <c:pt idx="168">
                  <c:v>-3.3203125</c:v>
                </c:pt>
                <c:pt idx="169">
                  <c:v>-2.9325513196480912</c:v>
                </c:pt>
                <c:pt idx="170">
                  <c:v>-3.125</c:v>
                </c:pt>
                <c:pt idx="171">
                  <c:v>-2.9498525073746285</c:v>
                </c:pt>
                <c:pt idx="172">
                  <c:v>-3.6489151873767334</c:v>
                </c:pt>
                <c:pt idx="173">
                  <c:v>-3.3563672260611965</c:v>
                </c:pt>
                <c:pt idx="174">
                  <c:v>-3.6453201970443327</c:v>
                </c:pt>
                <c:pt idx="175">
                  <c:v>-3.7438423645320129</c:v>
                </c:pt>
                <c:pt idx="176">
                  <c:v>-3.5538005923000937</c:v>
                </c:pt>
                <c:pt idx="177">
                  <c:v>-3.7586547972304651</c:v>
                </c:pt>
                <c:pt idx="178">
                  <c:v>-2.7000000000000024</c:v>
                </c:pt>
                <c:pt idx="179">
                  <c:v>-2.6078234704112413</c:v>
                </c:pt>
                <c:pt idx="180">
                  <c:v>-4.6464646464646435</c:v>
                </c:pt>
                <c:pt idx="181">
                  <c:v>-4.5317220543806602</c:v>
                </c:pt>
                <c:pt idx="182">
                  <c:v>-4.4354838709677491</c:v>
                </c:pt>
                <c:pt idx="183">
                  <c:v>-4.3566362715298901</c:v>
                </c:pt>
                <c:pt idx="184">
                  <c:v>-3.070624360286589</c:v>
                </c:pt>
                <c:pt idx="185">
                  <c:v>-3.2686414708886669</c:v>
                </c:pt>
                <c:pt idx="186">
                  <c:v>-3.2719836400817992</c:v>
                </c:pt>
                <c:pt idx="187">
                  <c:v>-3.070624360286589</c:v>
                </c:pt>
                <c:pt idx="188">
                  <c:v>-3.1729785056294868</c:v>
                </c:pt>
                <c:pt idx="189">
                  <c:v>-3.1860226104830414</c:v>
                </c:pt>
                <c:pt idx="190">
                  <c:v>-3.1860226104830414</c:v>
                </c:pt>
                <c:pt idx="191">
                  <c:v>-2.8836251287332582</c:v>
                </c:pt>
                <c:pt idx="192">
                  <c:v>-0.21186440677966045</c:v>
                </c:pt>
                <c:pt idx="193">
                  <c:v>-0.52742616033755185</c:v>
                </c:pt>
                <c:pt idx="194">
                  <c:v>-0.31645569620253333</c:v>
                </c:pt>
                <c:pt idx="195">
                  <c:v>-0.10593220338983578</c:v>
                </c:pt>
                <c:pt idx="196">
                  <c:v>-1.2671594508975703</c:v>
                </c:pt>
                <c:pt idx="197">
                  <c:v>-0.21119324181626542</c:v>
                </c:pt>
                <c:pt idx="198">
                  <c:v>3.1712473572938604</c:v>
                </c:pt>
                <c:pt idx="199">
                  <c:v>3.1678986272439369</c:v>
                </c:pt>
                <c:pt idx="200">
                  <c:v>3.2769556025370017</c:v>
                </c:pt>
                <c:pt idx="201">
                  <c:v>3.1847133757961776</c:v>
                </c:pt>
                <c:pt idx="202">
                  <c:v>3.1847133757961776</c:v>
                </c:pt>
                <c:pt idx="203">
                  <c:v>3.0752916224814575</c:v>
                </c:pt>
                <c:pt idx="204">
                  <c:v>3.6093418259023347</c:v>
                </c:pt>
                <c:pt idx="205">
                  <c:v>3.923647932131491</c:v>
                </c:pt>
                <c:pt idx="206">
                  <c:v>4.2328042328042326</c:v>
                </c:pt>
                <c:pt idx="207">
                  <c:v>5.1961823966065745</c:v>
                </c:pt>
                <c:pt idx="208">
                  <c:v>7.4866310160427885</c:v>
                </c:pt>
                <c:pt idx="209">
                  <c:v>6.4550264550264469</c:v>
                </c:pt>
                <c:pt idx="210">
                  <c:v>3.38114754098362</c:v>
                </c:pt>
                <c:pt idx="211">
                  <c:v>3.4800409416581246</c:v>
                </c:pt>
                <c:pt idx="212">
                  <c:v>3.4800409416581246</c:v>
                </c:pt>
                <c:pt idx="213">
                  <c:v>3.6008230452674983</c:v>
                </c:pt>
                <c:pt idx="214">
                  <c:v>3.6008230452674983</c:v>
                </c:pt>
                <c:pt idx="215">
                  <c:v>3.7037037037036979</c:v>
                </c:pt>
                <c:pt idx="216">
                  <c:v>3.5860655737705027</c:v>
                </c:pt>
                <c:pt idx="217">
                  <c:v>3.5714285714285809</c:v>
                </c:pt>
                <c:pt idx="218">
                  <c:v>3.1472081218274051</c:v>
                </c:pt>
                <c:pt idx="219">
                  <c:v>2.620967741935476</c:v>
                </c:pt>
                <c:pt idx="220">
                  <c:v>0</c:v>
                </c:pt>
                <c:pt idx="221">
                  <c:v>-0.39761431411530213</c:v>
                </c:pt>
                <c:pt idx="222">
                  <c:v>-0.7928642220019988</c:v>
                </c:pt>
                <c:pt idx="223">
                  <c:v>-0.39564787339266827</c:v>
                </c:pt>
                <c:pt idx="224">
                  <c:v>-0.39564787339266827</c:v>
                </c:pt>
                <c:pt idx="225">
                  <c:v>-0.19860973187686426</c:v>
                </c:pt>
                <c:pt idx="226">
                  <c:v>-0.19860973187686426</c:v>
                </c:pt>
                <c:pt idx="227">
                  <c:v>-0.79365079365079083</c:v>
                </c:pt>
                <c:pt idx="228">
                  <c:v>-1.186943620178027</c:v>
                </c:pt>
                <c:pt idx="229">
                  <c:v>-1.5763546798029493</c:v>
                </c:pt>
                <c:pt idx="230">
                  <c:v>-1.4763779527559029</c:v>
                </c:pt>
                <c:pt idx="231">
                  <c:v>-1.5717092337917404</c:v>
                </c:pt>
                <c:pt idx="232">
                  <c:v>-1.3930348258706537</c:v>
                </c:pt>
                <c:pt idx="233">
                  <c:v>-1.19760479041916</c:v>
                </c:pt>
                <c:pt idx="234">
                  <c:v>9.990009990010762E-2</c:v>
                </c:pt>
                <c:pt idx="235">
                  <c:v>-0.59582919563059278</c:v>
                </c:pt>
                <c:pt idx="236">
                  <c:v>-0.29791459781528529</c:v>
                </c:pt>
                <c:pt idx="237">
                  <c:v>-0.39800995024875663</c:v>
                </c:pt>
                <c:pt idx="238">
                  <c:v>-0.19900497512438386</c:v>
                </c:pt>
                <c:pt idx="239">
                  <c:v>0.80000000000000071</c:v>
                </c:pt>
                <c:pt idx="240">
                  <c:v>-0.20020020020020679</c:v>
                </c:pt>
                <c:pt idx="241">
                  <c:v>0.10010010010008674</c:v>
                </c:pt>
                <c:pt idx="242">
                  <c:v>-9.9900099900096517E-2</c:v>
                </c:pt>
                <c:pt idx="243">
                  <c:v>0.39920159680637557</c:v>
                </c:pt>
                <c:pt idx="244">
                  <c:v>1.7154389505549927</c:v>
                </c:pt>
                <c:pt idx="245">
                  <c:v>2.7272727272727337</c:v>
                </c:pt>
                <c:pt idx="246">
                  <c:v>1.6966067864271572</c:v>
                </c:pt>
                <c:pt idx="247">
                  <c:v>1.7982017982018039</c:v>
                </c:pt>
                <c:pt idx="248">
                  <c:v>1.8924302788844605</c:v>
                </c:pt>
                <c:pt idx="249">
                  <c:v>2.8971028971028989</c:v>
                </c:pt>
                <c:pt idx="250">
                  <c:v>3.4895314057826532</c:v>
                </c:pt>
                <c:pt idx="251">
                  <c:v>3.4722222222222321</c:v>
                </c:pt>
                <c:pt idx="252">
                  <c:v>4.8144433299899703</c:v>
                </c:pt>
                <c:pt idx="253">
                  <c:v>5.2999999999999936</c:v>
                </c:pt>
                <c:pt idx="254">
                  <c:v>6.2999999999999945</c:v>
                </c:pt>
                <c:pt idx="255">
                  <c:v>5.5666003976143186</c:v>
                </c:pt>
                <c:pt idx="256">
                  <c:v>5.6547619047619069</c:v>
                </c:pt>
                <c:pt idx="257">
                  <c:v>5.1130776794493737</c:v>
                </c:pt>
                <c:pt idx="258">
                  <c:v>4.6123650637880154</c:v>
                </c:pt>
                <c:pt idx="259">
                  <c:v>4.8086359175662396</c:v>
                </c:pt>
                <c:pt idx="260">
                  <c:v>3.7145650048875822</c:v>
                </c:pt>
                <c:pt idx="261">
                  <c:v>2.6213592233009786</c:v>
                </c:pt>
                <c:pt idx="262">
                  <c:v>2.1194605009633882</c:v>
                </c:pt>
                <c:pt idx="263">
                  <c:v>3.163950143815919</c:v>
                </c:pt>
                <c:pt idx="264">
                  <c:v>3.4449760765550286</c:v>
                </c:pt>
                <c:pt idx="265">
                  <c:v>2.8490028490028463</c:v>
                </c:pt>
                <c:pt idx="266">
                  <c:v>2.0696142991533328</c:v>
                </c:pt>
                <c:pt idx="267">
                  <c:v>4.1431261770244809</c:v>
                </c:pt>
                <c:pt idx="268">
                  <c:v>4.1314553990610348</c:v>
                </c:pt>
                <c:pt idx="269">
                  <c:v>3.5547240411599512</c:v>
                </c:pt>
                <c:pt idx="270">
                  <c:v>4.0337711069418525</c:v>
                </c:pt>
                <c:pt idx="271">
                  <c:v>3.838951310861427</c:v>
                </c:pt>
                <c:pt idx="272">
                  <c:v>4.7125353440150786</c:v>
                </c:pt>
                <c:pt idx="273">
                  <c:v>5.392620624408706</c:v>
                </c:pt>
                <c:pt idx="274">
                  <c:v>5.2830188679245271</c:v>
                </c:pt>
                <c:pt idx="275">
                  <c:v>4.4609665427509437</c:v>
                </c:pt>
                <c:pt idx="276">
                  <c:v>4.1628122109158117</c:v>
                </c:pt>
                <c:pt idx="277">
                  <c:v>3.8781163434903121</c:v>
                </c:pt>
                <c:pt idx="278">
                  <c:v>3.6866359447004671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C1-C147-AA12-E1459A806F8E}"/>
            </c:ext>
          </c:extLst>
        </c:ser>
        <c:ser>
          <c:idx val="7"/>
          <c:order val="7"/>
          <c:tx>
            <c:strRef>
              <c:f>Sheet1!$AG$2</c:f>
              <c:strCache>
                <c:ptCount val="1"/>
                <c:pt idx="0">
                  <c:v>類別/_電気・電子機器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Sheet1!$AG$15:$AG$293</c:f>
              <c:numCache>
                <c:formatCode>0.0</c:formatCode>
                <c:ptCount val="279"/>
                <c:pt idx="0">
                  <c:v>-14.979892761394098</c:v>
                </c:pt>
                <c:pt idx="1">
                  <c:v>-15.284885704537698</c:v>
                </c:pt>
                <c:pt idx="2">
                  <c:v>-14.320220841959975</c:v>
                </c:pt>
                <c:pt idx="3">
                  <c:v>-15.835367980467385</c:v>
                </c:pt>
                <c:pt idx="4">
                  <c:v>-15.234375000000011</c:v>
                </c:pt>
                <c:pt idx="5">
                  <c:v>-14.420289855072465</c:v>
                </c:pt>
                <c:pt idx="6">
                  <c:v>-14.88507843852609</c:v>
                </c:pt>
                <c:pt idx="7">
                  <c:v>-15.463539758153166</c:v>
                </c:pt>
                <c:pt idx="8">
                  <c:v>-15.627319970304365</c:v>
                </c:pt>
                <c:pt idx="9">
                  <c:v>-15.670800450958289</c:v>
                </c:pt>
                <c:pt idx="10">
                  <c:v>-15.983295368261185</c:v>
                </c:pt>
                <c:pt idx="11">
                  <c:v>-14.335260115606928</c:v>
                </c:pt>
                <c:pt idx="12">
                  <c:v>-12.928655892786745</c:v>
                </c:pt>
                <c:pt idx="13">
                  <c:v>-10.793395086588809</c:v>
                </c:pt>
                <c:pt idx="14">
                  <c:v>-11.115585984695942</c:v>
                </c:pt>
                <c:pt idx="15">
                  <c:v>-9.5317032739328678</c:v>
                </c:pt>
                <c:pt idx="16">
                  <c:v>-9.0909090909090828</c:v>
                </c:pt>
                <c:pt idx="17">
                  <c:v>-10.499576629974595</c:v>
                </c:pt>
                <c:pt idx="18">
                  <c:v>-9.0012858979854222</c:v>
                </c:pt>
                <c:pt idx="19">
                  <c:v>-9.2327698309492838</c:v>
                </c:pt>
                <c:pt idx="20">
                  <c:v>-8.8869335679718553</c:v>
                </c:pt>
                <c:pt idx="21">
                  <c:v>-8.9572192513369018</c:v>
                </c:pt>
                <c:pt idx="22">
                  <c:v>-8.4952553095345777</c:v>
                </c:pt>
                <c:pt idx="23">
                  <c:v>-9.4916779127305553</c:v>
                </c:pt>
                <c:pt idx="24">
                  <c:v>-9.4160253508374865</c:v>
                </c:pt>
                <c:pt idx="25">
                  <c:v>-10.383747178329571</c:v>
                </c:pt>
                <c:pt idx="26">
                  <c:v>-10.421386497507934</c:v>
                </c:pt>
                <c:pt idx="27">
                  <c:v>-11.177278973889148</c:v>
                </c:pt>
                <c:pt idx="28">
                  <c:v>-9.953917050691242</c:v>
                </c:pt>
                <c:pt idx="29">
                  <c:v>-7.99432355723747</c:v>
                </c:pt>
                <c:pt idx="30">
                  <c:v>-8.1017428167687306</c:v>
                </c:pt>
                <c:pt idx="31">
                  <c:v>-7.1633237822349543</c:v>
                </c:pt>
                <c:pt idx="32">
                  <c:v>-6.1323032351520919</c:v>
                </c:pt>
                <c:pt idx="33">
                  <c:v>-5.482134116495363</c:v>
                </c:pt>
                <c:pt idx="34">
                  <c:v>-4.8888888888888875</c:v>
                </c:pt>
                <c:pt idx="35">
                  <c:v>-4.0755467196818991</c:v>
                </c:pt>
                <c:pt idx="36">
                  <c:v>-4.2478760619690137</c:v>
                </c:pt>
                <c:pt idx="37">
                  <c:v>-4.3828715365239246</c:v>
                </c:pt>
                <c:pt idx="38">
                  <c:v>-3.793626707132014</c:v>
                </c:pt>
                <c:pt idx="39">
                  <c:v>-2.4239298607529713</c:v>
                </c:pt>
                <c:pt idx="40">
                  <c:v>-2.8659160696008157</c:v>
                </c:pt>
                <c:pt idx="41">
                  <c:v>-3.1876606683804543</c:v>
                </c:pt>
                <c:pt idx="42">
                  <c:v>-4.5617631983598139</c:v>
                </c:pt>
                <c:pt idx="43">
                  <c:v>-4.5781893004115286</c:v>
                </c:pt>
                <c:pt idx="44">
                  <c:v>-4.8868312757201604</c:v>
                </c:pt>
                <c:pt idx="45">
                  <c:v>-4.9197307094769549</c:v>
                </c:pt>
                <c:pt idx="46">
                  <c:v>-5.6074766355140078</c:v>
                </c:pt>
                <c:pt idx="47">
                  <c:v>-5.9585492227979264</c:v>
                </c:pt>
                <c:pt idx="48">
                  <c:v>-4.3841336116910217</c:v>
                </c:pt>
                <c:pt idx="49">
                  <c:v>-4.7945205479452131</c:v>
                </c:pt>
                <c:pt idx="50">
                  <c:v>-5.5205047318611982</c:v>
                </c:pt>
                <c:pt idx="51">
                  <c:v>-5.9725158562367824</c:v>
                </c:pt>
                <c:pt idx="52">
                  <c:v>-8.0084299262381577</c:v>
                </c:pt>
                <c:pt idx="53">
                  <c:v>-8.443972384492838</c:v>
                </c:pt>
                <c:pt idx="54">
                  <c:v>-7.9484425349086951</c:v>
                </c:pt>
                <c:pt idx="55">
                  <c:v>-7.547169811320753</c:v>
                </c:pt>
                <c:pt idx="56">
                  <c:v>-7.2471606273661449</c:v>
                </c:pt>
                <c:pt idx="57">
                  <c:v>-7.0806100217864927</c:v>
                </c:pt>
                <c:pt idx="58">
                  <c:v>-6.9306930693069475</c:v>
                </c:pt>
                <c:pt idx="59">
                  <c:v>-6.7768595041322381</c:v>
                </c:pt>
                <c:pt idx="60">
                  <c:v>-8.2969432314410447</c:v>
                </c:pt>
                <c:pt idx="61">
                  <c:v>-7.3602656336469234</c:v>
                </c:pt>
                <c:pt idx="62">
                  <c:v>-6.8447412353923154</c:v>
                </c:pt>
                <c:pt idx="63">
                  <c:v>-6.014614952220354</c:v>
                </c:pt>
                <c:pt idx="64">
                  <c:v>-4.9255441008018259</c:v>
                </c:pt>
                <c:pt idx="65">
                  <c:v>-3.7122969837587005</c:v>
                </c:pt>
                <c:pt idx="66">
                  <c:v>-3.1505250875145885</c:v>
                </c:pt>
                <c:pt idx="67">
                  <c:v>-4.5481049562682285</c:v>
                </c:pt>
                <c:pt idx="68">
                  <c:v>-3.6734693877551128</c:v>
                </c:pt>
                <c:pt idx="69">
                  <c:v>-3.223915592028137</c:v>
                </c:pt>
                <c:pt idx="70">
                  <c:v>-2.2458628841607431</c:v>
                </c:pt>
                <c:pt idx="71">
                  <c:v>-2.4231678486997588</c:v>
                </c:pt>
                <c:pt idx="72">
                  <c:v>-2.0238095238095277</c:v>
                </c:pt>
                <c:pt idx="73">
                  <c:v>-2.0310633213859064</c:v>
                </c:pt>
                <c:pt idx="74">
                  <c:v>-2.4492234169653515</c:v>
                </c:pt>
                <c:pt idx="75">
                  <c:v>-2.9904306220095656</c:v>
                </c:pt>
                <c:pt idx="76">
                  <c:v>-2.6506024096385583</c:v>
                </c:pt>
                <c:pt idx="77">
                  <c:v>-2.5301204819277001</c:v>
                </c:pt>
                <c:pt idx="78">
                  <c:v>-2.5301204819277001</c:v>
                </c:pt>
                <c:pt idx="79">
                  <c:v>-0.30543677458766405</c:v>
                </c:pt>
                <c:pt idx="80">
                  <c:v>-1.4527845036319431</c:v>
                </c:pt>
                <c:pt idx="81">
                  <c:v>-2.1199273167777144</c:v>
                </c:pt>
                <c:pt idx="82">
                  <c:v>-3.1438935912938448</c:v>
                </c:pt>
                <c:pt idx="83">
                  <c:v>-3.2101756511205282</c:v>
                </c:pt>
                <c:pt idx="84">
                  <c:v>-3.2199270959902715</c:v>
                </c:pt>
                <c:pt idx="85">
                  <c:v>-2.9878048780487831</c:v>
                </c:pt>
                <c:pt idx="86">
                  <c:v>-2.6331904470300094</c:v>
                </c:pt>
                <c:pt idx="87">
                  <c:v>-2.4044389642416619</c:v>
                </c:pt>
                <c:pt idx="88">
                  <c:v>-2.9084158415841554</c:v>
                </c:pt>
                <c:pt idx="89">
                  <c:v>-3.2138442521631783</c:v>
                </c:pt>
                <c:pt idx="90">
                  <c:v>-3.7082818294190356</c:v>
                </c:pt>
                <c:pt idx="91">
                  <c:v>-5.0857843137254832</c:v>
                </c:pt>
                <c:pt idx="92">
                  <c:v>-5.5282555282555323</c:v>
                </c:pt>
                <c:pt idx="93">
                  <c:v>-5.3217821782178154</c:v>
                </c:pt>
                <c:pt idx="94">
                  <c:v>-5.4931335830212147</c:v>
                </c:pt>
                <c:pt idx="95">
                  <c:v>-7.0713391739674609</c:v>
                </c:pt>
                <c:pt idx="96">
                  <c:v>-8.1607030759573096</c:v>
                </c:pt>
                <c:pt idx="97">
                  <c:v>-8.0452545568824529</c:v>
                </c:pt>
                <c:pt idx="98">
                  <c:v>-7.6729559748427656</c:v>
                </c:pt>
                <c:pt idx="99">
                  <c:v>-8.2754264055590827</c:v>
                </c:pt>
                <c:pt idx="100">
                  <c:v>-7.3295092415551322</c:v>
                </c:pt>
                <c:pt idx="101">
                  <c:v>-7.2796934865900447</c:v>
                </c:pt>
                <c:pt idx="102">
                  <c:v>-7.7021822849807409</c:v>
                </c:pt>
                <c:pt idx="103">
                  <c:v>-7.1659134925758483</c:v>
                </c:pt>
                <c:pt idx="104">
                  <c:v>-6.2418725617685471</c:v>
                </c:pt>
                <c:pt idx="105">
                  <c:v>-6.143790849673203</c:v>
                </c:pt>
                <c:pt idx="106">
                  <c:v>-4.6235138705416068</c:v>
                </c:pt>
                <c:pt idx="107">
                  <c:v>-2.6936026936026924</c:v>
                </c:pt>
                <c:pt idx="108">
                  <c:v>0.75187969924812581</c:v>
                </c:pt>
                <c:pt idx="109">
                  <c:v>-6.8352699931661931E-2</c:v>
                </c:pt>
                <c:pt idx="110">
                  <c:v>-0.54495912806540314</c:v>
                </c:pt>
                <c:pt idx="111">
                  <c:v>0.13774104683197397</c:v>
                </c:pt>
                <c:pt idx="112">
                  <c:v>-1.3755158184319161</c:v>
                </c:pt>
                <c:pt idx="113">
                  <c:v>-0.68870523415978102</c:v>
                </c:pt>
                <c:pt idx="114">
                  <c:v>-0.27816411682893838</c:v>
                </c:pt>
                <c:pt idx="115">
                  <c:v>-2.781641168289295</c:v>
                </c:pt>
                <c:pt idx="116">
                  <c:v>-3.6754507628293909</c:v>
                </c:pt>
                <c:pt idx="117">
                  <c:v>-4.3175487465180957</c:v>
                </c:pt>
                <c:pt idx="118">
                  <c:v>-4.9861495844875421</c:v>
                </c:pt>
                <c:pt idx="119">
                  <c:v>-5.6747404844290532</c:v>
                </c:pt>
                <c:pt idx="120">
                  <c:v>-7.8697421981004041</c:v>
                </c:pt>
                <c:pt idx="121">
                  <c:v>-7.6607387140902761</c:v>
                </c:pt>
                <c:pt idx="122">
                  <c:v>-7.534246575342463</c:v>
                </c:pt>
                <c:pt idx="123">
                  <c:v>-7.5653370013755161</c:v>
                </c:pt>
                <c:pt idx="124">
                  <c:v>-6.4156206415620805</c:v>
                </c:pt>
                <c:pt idx="125">
                  <c:v>-7.5589459084604567</c:v>
                </c:pt>
                <c:pt idx="126">
                  <c:v>-7.5313807531380839</c:v>
                </c:pt>
                <c:pt idx="127">
                  <c:v>-5.2217453505007283</c:v>
                </c:pt>
                <c:pt idx="128">
                  <c:v>-5.327573794096474</c:v>
                </c:pt>
                <c:pt idx="129">
                  <c:v>-4.2212518195051008</c:v>
                </c:pt>
                <c:pt idx="130">
                  <c:v>-4.6647230320699506</c:v>
                </c:pt>
                <c:pt idx="131">
                  <c:v>-4.0352164343360197</c:v>
                </c:pt>
                <c:pt idx="132">
                  <c:v>-4.344624447717238</c:v>
                </c:pt>
                <c:pt idx="133">
                  <c:v>-4.0000000000000036</c:v>
                </c:pt>
                <c:pt idx="134">
                  <c:v>-3.6296296296296382</c:v>
                </c:pt>
                <c:pt idx="135">
                  <c:v>-4.6875000000000107</c:v>
                </c:pt>
                <c:pt idx="136">
                  <c:v>-4.7690014903129629</c:v>
                </c:pt>
                <c:pt idx="137">
                  <c:v>-4.2760690172543248</c:v>
                </c:pt>
                <c:pt idx="138">
                  <c:v>-4.9773755656108527</c:v>
                </c:pt>
                <c:pt idx="139">
                  <c:v>-5.2075471698113223</c:v>
                </c:pt>
                <c:pt idx="140">
                  <c:v>-4.8669201520912591</c:v>
                </c:pt>
                <c:pt idx="141">
                  <c:v>-4.5592705167173282</c:v>
                </c:pt>
                <c:pt idx="142">
                  <c:v>-5.2752293577981728</c:v>
                </c:pt>
                <c:pt idx="143">
                  <c:v>-5.5810397553516911</c:v>
                </c:pt>
                <c:pt idx="144">
                  <c:v>-4.7729022324865316</c:v>
                </c:pt>
                <c:pt idx="145">
                  <c:v>-4.4753086419753068</c:v>
                </c:pt>
                <c:pt idx="146">
                  <c:v>-4.8424289008454968</c:v>
                </c:pt>
                <c:pt idx="147">
                  <c:v>-3.5909445745511248</c:v>
                </c:pt>
                <c:pt idx="148">
                  <c:v>-4.0688575899843542</c:v>
                </c:pt>
                <c:pt idx="149">
                  <c:v>-3.9968652037617458</c:v>
                </c:pt>
                <c:pt idx="150">
                  <c:v>-2.6984126984126999</c:v>
                </c:pt>
                <c:pt idx="151">
                  <c:v>-2.7866242038216527</c:v>
                </c:pt>
                <c:pt idx="152">
                  <c:v>-1.8385291766586653</c:v>
                </c:pt>
                <c:pt idx="153">
                  <c:v>-1.2738853503184711</c:v>
                </c:pt>
                <c:pt idx="154">
                  <c:v>0</c:v>
                </c:pt>
                <c:pt idx="155">
                  <c:v>0.16194331983805377</c:v>
                </c:pt>
                <c:pt idx="156">
                  <c:v>-0.16168148746968924</c:v>
                </c:pt>
                <c:pt idx="157">
                  <c:v>-0.48465266558965769</c:v>
                </c:pt>
                <c:pt idx="158">
                  <c:v>-0.56542810985460434</c:v>
                </c:pt>
                <c:pt idx="159">
                  <c:v>-0.32388663967611864</c:v>
                </c:pt>
                <c:pt idx="160">
                  <c:v>0.24469820554651189</c:v>
                </c:pt>
                <c:pt idx="161">
                  <c:v>0</c:v>
                </c:pt>
                <c:pt idx="162">
                  <c:v>-8.1566068515492862E-2</c:v>
                </c:pt>
                <c:pt idx="163">
                  <c:v>0.40950040950040734</c:v>
                </c:pt>
                <c:pt idx="164">
                  <c:v>8.1433224755711464E-2</c:v>
                </c:pt>
                <c:pt idx="165">
                  <c:v>-0.64516129032258229</c:v>
                </c:pt>
                <c:pt idx="166">
                  <c:v>-0.48426150121065881</c:v>
                </c:pt>
                <c:pt idx="167">
                  <c:v>-0.64672594987873477</c:v>
                </c:pt>
                <c:pt idx="168">
                  <c:v>-1.4574898785425061</c:v>
                </c:pt>
                <c:pt idx="169">
                  <c:v>-1.2175324675324672</c:v>
                </c:pt>
                <c:pt idx="170">
                  <c:v>-1.6246953696182009</c:v>
                </c:pt>
                <c:pt idx="171">
                  <c:v>-0.48740861088545362</c:v>
                </c:pt>
                <c:pt idx="172">
                  <c:v>-0.48820179007323938</c:v>
                </c:pt>
                <c:pt idx="173">
                  <c:v>-0.48979591836734171</c:v>
                </c:pt>
                <c:pt idx="174">
                  <c:v>-1.1428571428571455</c:v>
                </c:pt>
                <c:pt idx="175">
                  <c:v>-1.9575856443719397</c:v>
                </c:pt>
                <c:pt idx="176">
                  <c:v>-2.6037428803905582</c:v>
                </c:pt>
                <c:pt idx="177">
                  <c:v>-3.7337662337662447</c:v>
                </c:pt>
                <c:pt idx="178">
                  <c:v>-3.8929440389294356</c:v>
                </c:pt>
                <c:pt idx="179">
                  <c:v>-4.8006509357200962</c:v>
                </c:pt>
                <c:pt idx="180">
                  <c:v>-4.3549712407559564</c:v>
                </c:pt>
                <c:pt idx="181">
                  <c:v>-4.5193097781429774</c:v>
                </c:pt>
                <c:pt idx="182">
                  <c:v>-4.6242774566473965</c:v>
                </c:pt>
                <c:pt idx="183">
                  <c:v>-6.4489795918367339</c:v>
                </c:pt>
                <c:pt idx="184">
                  <c:v>-6.4595257563368698</c:v>
                </c:pt>
                <c:pt idx="185">
                  <c:v>-6.3986874487284791</c:v>
                </c:pt>
                <c:pt idx="186">
                  <c:v>-6.6061106523534256</c:v>
                </c:pt>
                <c:pt idx="187">
                  <c:v>-6.3227953410981748</c:v>
                </c:pt>
                <c:pt idx="188">
                  <c:v>-5.9314954051796214</c:v>
                </c:pt>
                <c:pt idx="189">
                  <c:v>-5.9021922428330491</c:v>
                </c:pt>
                <c:pt idx="190">
                  <c:v>-5.9071729957805852</c:v>
                </c:pt>
                <c:pt idx="191">
                  <c:v>-4.6153846153846212</c:v>
                </c:pt>
                <c:pt idx="192">
                  <c:v>-5.3264604810996596</c:v>
                </c:pt>
                <c:pt idx="193">
                  <c:v>-4.9913941480206558</c:v>
                </c:pt>
                <c:pt idx="194">
                  <c:v>-4.2424242424242475</c:v>
                </c:pt>
                <c:pt idx="195">
                  <c:v>-2.1815008726003504</c:v>
                </c:pt>
                <c:pt idx="196">
                  <c:v>-2.0104895104895215</c:v>
                </c:pt>
                <c:pt idx="197">
                  <c:v>-1.8404907975460127</c:v>
                </c:pt>
                <c:pt idx="198">
                  <c:v>-0.88417329796640631</c:v>
                </c:pt>
                <c:pt idx="199">
                  <c:v>-0.62166962699821138</c:v>
                </c:pt>
                <c:pt idx="200">
                  <c:v>-0.97690941385434327</c:v>
                </c:pt>
                <c:pt idx="201">
                  <c:v>0.53763440860215006</c:v>
                </c:pt>
                <c:pt idx="202">
                  <c:v>1.1659192825112186</c:v>
                </c:pt>
                <c:pt idx="203">
                  <c:v>1.0752688172043001</c:v>
                </c:pt>
                <c:pt idx="204">
                  <c:v>0.81669691470054318</c:v>
                </c:pt>
                <c:pt idx="205">
                  <c:v>0.72463768115942351</c:v>
                </c:pt>
                <c:pt idx="206">
                  <c:v>0.72332730560580316</c:v>
                </c:pt>
                <c:pt idx="207">
                  <c:v>0.35682426404997081</c:v>
                </c:pt>
                <c:pt idx="208">
                  <c:v>-0.1784121320249632</c:v>
                </c:pt>
                <c:pt idx="209">
                  <c:v>-0.26785714285714191</c:v>
                </c:pt>
                <c:pt idx="210">
                  <c:v>-1.605709188224802</c:v>
                </c:pt>
                <c:pt idx="211">
                  <c:v>-1.5192135835567444</c:v>
                </c:pt>
                <c:pt idx="212">
                  <c:v>-1.4349775784753271</c:v>
                </c:pt>
                <c:pt idx="213">
                  <c:v>-2.2281639928698804</c:v>
                </c:pt>
                <c:pt idx="214">
                  <c:v>-3.014184397163111</c:v>
                </c:pt>
                <c:pt idx="215">
                  <c:v>-3.1914893617021267</c:v>
                </c:pt>
                <c:pt idx="216">
                  <c:v>-3.5103510351034983</c:v>
                </c:pt>
                <c:pt idx="217">
                  <c:v>-3.866906474820142</c:v>
                </c:pt>
                <c:pt idx="218">
                  <c:v>-4.5780969479353733</c:v>
                </c:pt>
                <c:pt idx="219">
                  <c:v>-5.8666666666666645</c:v>
                </c:pt>
                <c:pt idx="220">
                  <c:v>-5.5406613047363713</c:v>
                </c:pt>
                <c:pt idx="221">
                  <c:v>-5.8191584601611446</c:v>
                </c:pt>
                <c:pt idx="222">
                  <c:v>-5.1677243880326458</c:v>
                </c:pt>
                <c:pt idx="223">
                  <c:v>-4.9909255898366585</c:v>
                </c:pt>
                <c:pt idx="224">
                  <c:v>-5.2775250227479642</c:v>
                </c:pt>
                <c:pt idx="225">
                  <c:v>-5.378304466727446</c:v>
                </c:pt>
                <c:pt idx="226">
                  <c:v>-6.7641681901279727</c:v>
                </c:pt>
                <c:pt idx="227">
                  <c:v>-6.3186813186813184</c:v>
                </c:pt>
                <c:pt idx="228">
                  <c:v>-6.25</c:v>
                </c:pt>
                <c:pt idx="229">
                  <c:v>-5.7998129092609929</c:v>
                </c:pt>
                <c:pt idx="230">
                  <c:v>-5.0799623706490937</c:v>
                </c:pt>
                <c:pt idx="231">
                  <c:v>-4.5325779036827329</c:v>
                </c:pt>
                <c:pt idx="232">
                  <c:v>-4.9195837275307515</c:v>
                </c:pt>
                <c:pt idx="233">
                  <c:v>-5.2281368821292755</c:v>
                </c:pt>
                <c:pt idx="234">
                  <c:v>-4.6845124282982713</c:v>
                </c:pt>
                <c:pt idx="235">
                  <c:v>-4.6800382043935107</c:v>
                </c:pt>
                <c:pt idx="236">
                  <c:v>-3.9385206532180583</c:v>
                </c:pt>
                <c:pt idx="237">
                  <c:v>-4.8169556840077066</c:v>
                </c:pt>
                <c:pt idx="238">
                  <c:v>-3.039215686274499</c:v>
                </c:pt>
                <c:pt idx="239">
                  <c:v>-2.7370478983382185</c:v>
                </c:pt>
                <c:pt idx="240">
                  <c:v>-2.0895522388059695</c:v>
                </c:pt>
                <c:pt idx="241">
                  <c:v>-2.0854021847070636</c:v>
                </c:pt>
                <c:pt idx="242">
                  <c:v>-0.69375619425173785</c:v>
                </c:pt>
                <c:pt idx="243">
                  <c:v>0</c:v>
                </c:pt>
                <c:pt idx="244">
                  <c:v>2.6865671641790989</c:v>
                </c:pt>
                <c:pt idx="245">
                  <c:v>4.1123370110330848</c:v>
                </c:pt>
                <c:pt idx="246">
                  <c:v>4.9147442326980872</c:v>
                </c:pt>
                <c:pt idx="247">
                  <c:v>5.4108216432865897</c:v>
                </c:pt>
                <c:pt idx="248">
                  <c:v>5.2000000000000046</c:v>
                </c:pt>
                <c:pt idx="249">
                  <c:v>6.9838056680161964</c:v>
                </c:pt>
                <c:pt idx="250">
                  <c:v>7.3811931243680462</c:v>
                </c:pt>
                <c:pt idx="251">
                  <c:v>7.3366834170854212</c:v>
                </c:pt>
                <c:pt idx="252">
                  <c:v>8.6382113821138251</c:v>
                </c:pt>
                <c:pt idx="253">
                  <c:v>8.417849898580144</c:v>
                </c:pt>
                <c:pt idx="254">
                  <c:v>7.6846307385229462</c:v>
                </c:pt>
                <c:pt idx="255">
                  <c:v>6.9238377843719112</c:v>
                </c:pt>
                <c:pt idx="256">
                  <c:v>4.7480620155038622</c:v>
                </c:pt>
                <c:pt idx="257">
                  <c:v>4.2389210019267987</c:v>
                </c:pt>
                <c:pt idx="258">
                  <c:v>3.7284894837476212</c:v>
                </c:pt>
                <c:pt idx="259">
                  <c:v>3.1368821292775628</c:v>
                </c:pt>
                <c:pt idx="260">
                  <c:v>2.3764258555132978</c:v>
                </c:pt>
                <c:pt idx="261">
                  <c:v>1.3245033112582627</c:v>
                </c:pt>
                <c:pt idx="262">
                  <c:v>1.0357815442561202</c:v>
                </c:pt>
                <c:pt idx="263">
                  <c:v>0.28089887640450062</c:v>
                </c:pt>
                <c:pt idx="264">
                  <c:v>-0.37418147801684398</c:v>
                </c:pt>
                <c:pt idx="265">
                  <c:v>-0.56127221702526597</c:v>
                </c:pt>
                <c:pt idx="266">
                  <c:v>-1.6682113067655324</c:v>
                </c:pt>
                <c:pt idx="267">
                  <c:v>-3.0527289546716019</c:v>
                </c:pt>
                <c:pt idx="268">
                  <c:v>-3.3302497687326515</c:v>
                </c:pt>
                <c:pt idx="269">
                  <c:v>-3.512014787430684</c:v>
                </c:pt>
                <c:pt idx="270">
                  <c:v>-4.4239631336405516</c:v>
                </c:pt>
                <c:pt idx="271">
                  <c:v>-6.082949308755758</c:v>
                </c:pt>
                <c:pt idx="272">
                  <c:v>-6.128133704735383</c:v>
                </c:pt>
                <c:pt idx="273">
                  <c:v>-6.0690943043884227</c:v>
                </c:pt>
                <c:pt idx="274">
                  <c:v>-6.5237651444547957</c:v>
                </c:pt>
                <c:pt idx="275">
                  <c:v>-6.4425770308123127</c:v>
                </c:pt>
                <c:pt idx="276">
                  <c:v>-5.821596244131455</c:v>
                </c:pt>
                <c:pt idx="277">
                  <c:v>-5.1740357478833543</c:v>
                </c:pt>
                <c:pt idx="278">
                  <c:v>-5.2780395852968898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C1-C147-AA12-E1459A806F8E}"/>
            </c:ext>
          </c:extLst>
        </c:ser>
        <c:ser>
          <c:idx val="8"/>
          <c:order val="8"/>
          <c:tx>
            <c:strRef>
              <c:f>Sheet1!$AH$2</c:f>
              <c:strCache>
                <c:ptCount val="1"/>
                <c:pt idx="0">
                  <c:v>類別/_輸送用機器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Sheet1!$AH$15:$AH$293</c:f>
              <c:numCache>
                <c:formatCode>0.0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-0.37174721189591198</c:v>
                </c:pt>
                <c:pt idx="4">
                  <c:v>-0.74165636588381378</c:v>
                </c:pt>
                <c:pt idx="5">
                  <c:v>-0.61804697156984112</c:v>
                </c:pt>
                <c:pt idx="6">
                  <c:v>0.12406947890819531</c:v>
                </c:pt>
                <c:pt idx="7">
                  <c:v>-0.37174721189591198</c:v>
                </c:pt>
                <c:pt idx="8">
                  <c:v>-0.37174721189591198</c:v>
                </c:pt>
                <c:pt idx="9">
                  <c:v>-0.24783147459728205</c:v>
                </c:pt>
                <c:pt idx="10">
                  <c:v>-0.61881188118811936</c:v>
                </c:pt>
                <c:pt idx="11">
                  <c:v>-0.49504950495048439</c:v>
                </c:pt>
                <c:pt idx="12">
                  <c:v>-0.37174721189591198</c:v>
                </c:pt>
                <c:pt idx="13">
                  <c:v>-0.61957868649318293</c:v>
                </c:pt>
                <c:pt idx="14">
                  <c:v>-0.61957868649318293</c:v>
                </c:pt>
                <c:pt idx="15">
                  <c:v>-0.12437810945274963</c:v>
                </c:pt>
                <c:pt idx="16">
                  <c:v>-0.12453300124531941</c:v>
                </c:pt>
                <c:pt idx="17">
                  <c:v>0.24875621890545485</c:v>
                </c:pt>
                <c:pt idx="18">
                  <c:v>-0.12391573729865213</c:v>
                </c:pt>
                <c:pt idx="19">
                  <c:v>0.37313432835821558</c:v>
                </c:pt>
                <c:pt idx="20">
                  <c:v>0.12437810945273853</c:v>
                </c:pt>
                <c:pt idx="21">
                  <c:v>0</c:v>
                </c:pt>
                <c:pt idx="22">
                  <c:v>0.37359900373599153</c:v>
                </c:pt>
                <c:pt idx="23">
                  <c:v>0.37313432835821558</c:v>
                </c:pt>
                <c:pt idx="24">
                  <c:v>0.37313432835821558</c:v>
                </c:pt>
                <c:pt idx="25">
                  <c:v>0.99750623441396957</c:v>
                </c:pt>
                <c:pt idx="26">
                  <c:v>1.1221945137156908</c:v>
                </c:pt>
                <c:pt idx="27">
                  <c:v>1.6189290161892966</c:v>
                </c:pt>
                <c:pt idx="28">
                  <c:v>1.9950124688279169</c:v>
                </c:pt>
                <c:pt idx="29">
                  <c:v>1.6129032258064724</c:v>
                </c:pt>
                <c:pt idx="30">
                  <c:v>1.3647642679900818</c:v>
                </c:pt>
                <c:pt idx="31">
                  <c:v>1.4869888475836479</c:v>
                </c:pt>
                <c:pt idx="32">
                  <c:v>1.8633540372670732</c:v>
                </c:pt>
                <c:pt idx="33">
                  <c:v>1.8633540372670732</c:v>
                </c:pt>
                <c:pt idx="34">
                  <c:v>1.1166253101737134</c:v>
                </c:pt>
                <c:pt idx="35">
                  <c:v>1.2391573729863659</c:v>
                </c:pt>
                <c:pt idx="36">
                  <c:v>1.4869888475836479</c:v>
                </c:pt>
                <c:pt idx="37">
                  <c:v>1.1111111111111072</c:v>
                </c:pt>
                <c:pt idx="38">
                  <c:v>1.4796547472256449</c:v>
                </c:pt>
                <c:pt idx="39">
                  <c:v>0.61274509803921351</c:v>
                </c:pt>
                <c:pt idx="40">
                  <c:v>0.36674816625916762</c:v>
                </c:pt>
                <c:pt idx="41">
                  <c:v>0.366300366300365</c:v>
                </c:pt>
                <c:pt idx="42">
                  <c:v>0.85679314565483278</c:v>
                </c:pt>
                <c:pt idx="43">
                  <c:v>0.97680097680097333</c:v>
                </c:pt>
                <c:pt idx="44">
                  <c:v>0.85365853658536661</c:v>
                </c:pt>
                <c:pt idx="45">
                  <c:v>0.85365853658536661</c:v>
                </c:pt>
                <c:pt idx="46">
                  <c:v>1.5950920245398681</c:v>
                </c:pt>
                <c:pt idx="47">
                  <c:v>1.591187270501826</c:v>
                </c:pt>
                <c:pt idx="48">
                  <c:v>0.97680097680097333</c:v>
                </c:pt>
                <c:pt idx="49">
                  <c:v>1.46520146520146</c:v>
                </c:pt>
                <c:pt idx="50">
                  <c:v>0.85054678007290274</c:v>
                </c:pt>
                <c:pt idx="51">
                  <c:v>1.2180267965895331</c:v>
                </c:pt>
                <c:pt idx="52">
                  <c:v>1.2180267965895331</c:v>
                </c:pt>
                <c:pt idx="53">
                  <c:v>1.4598540145985384</c:v>
                </c:pt>
                <c:pt idx="54">
                  <c:v>1.2135922330097193</c:v>
                </c:pt>
                <c:pt idx="55">
                  <c:v>0.846432889963733</c:v>
                </c:pt>
                <c:pt idx="56">
                  <c:v>0.60459492140265692</c:v>
                </c:pt>
                <c:pt idx="57">
                  <c:v>0.72551390568318386</c:v>
                </c:pt>
                <c:pt idx="58">
                  <c:v>0.36231884057971175</c:v>
                </c:pt>
                <c:pt idx="59">
                  <c:v>0</c:v>
                </c:pt>
                <c:pt idx="60">
                  <c:v>0.60459492140265692</c:v>
                </c:pt>
                <c:pt idx="61">
                  <c:v>0</c:v>
                </c:pt>
                <c:pt idx="62">
                  <c:v>0.24096385542169418</c:v>
                </c:pt>
                <c:pt idx="63">
                  <c:v>0.84235860409145324</c:v>
                </c:pt>
                <c:pt idx="64">
                  <c:v>0.96269554753309894</c:v>
                </c:pt>
                <c:pt idx="65">
                  <c:v>0.3597122302158251</c:v>
                </c:pt>
                <c:pt idx="66">
                  <c:v>0</c:v>
                </c:pt>
                <c:pt idx="67">
                  <c:v>0.23980815347719453</c:v>
                </c:pt>
                <c:pt idx="68">
                  <c:v>0.48076923076922906</c:v>
                </c:pt>
                <c:pt idx="69">
                  <c:v>0.12004801920768582</c:v>
                </c:pt>
                <c:pt idx="70">
                  <c:v>0.48134777376656057</c:v>
                </c:pt>
                <c:pt idx="71">
                  <c:v>0.48192771084338837</c:v>
                </c:pt>
                <c:pt idx="72">
                  <c:v>0.84134615384616751</c:v>
                </c:pt>
                <c:pt idx="73">
                  <c:v>0.36101083032491488</c:v>
                </c:pt>
                <c:pt idx="74">
                  <c:v>0.12019230769229061</c:v>
                </c:pt>
                <c:pt idx="75">
                  <c:v>-0.23866348448687846</c:v>
                </c:pt>
                <c:pt idx="76">
                  <c:v>0</c:v>
                </c:pt>
                <c:pt idx="77">
                  <c:v>1.1947431302270051</c:v>
                </c:pt>
                <c:pt idx="78">
                  <c:v>1.0791366906474753</c:v>
                </c:pt>
                <c:pt idx="79">
                  <c:v>1.0765550239234534</c:v>
                </c:pt>
                <c:pt idx="80">
                  <c:v>1.0765550239234534</c:v>
                </c:pt>
                <c:pt idx="81">
                  <c:v>1.318944844124692</c:v>
                </c:pt>
                <c:pt idx="82">
                  <c:v>1.0778443113772518</c:v>
                </c:pt>
                <c:pt idx="83">
                  <c:v>1.318944844124692</c:v>
                </c:pt>
                <c:pt idx="84">
                  <c:v>1.3110846245530272</c:v>
                </c:pt>
                <c:pt idx="85">
                  <c:v>2.278177458033559</c:v>
                </c:pt>
                <c:pt idx="86">
                  <c:v>2.5210084033613578</c:v>
                </c:pt>
                <c:pt idx="87">
                  <c:v>2.1531100478469067</c:v>
                </c:pt>
                <c:pt idx="88">
                  <c:v>1.7878426698450633</c:v>
                </c:pt>
                <c:pt idx="89">
                  <c:v>1.0625737898465104</c:v>
                </c:pt>
                <c:pt idx="90">
                  <c:v>1.542111506524324</c:v>
                </c:pt>
                <c:pt idx="91">
                  <c:v>1.3017751479289963</c:v>
                </c:pt>
                <c:pt idx="92">
                  <c:v>1.1834319526627279</c:v>
                </c:pt>
                <c:pt idx="93">
                  <c:v>1.0650887573964596</c:v>
                </c:pt>
                <c:pt idx="94">
                  <c:v>2.7251184834123254</c:v>
                </c:pt>
                <c:pt idx="95">
                  <c:v>3.66863905325443</c:v>
                </c:pt>
                <c:pt idx="96">
                  <c:v>2.1176470588235352</c:v>
                </c:pt>
                <c:pt idx="97">
                  <c:v>2.4618991793669442</c:v>
                </c:pt>
                <c:pt idx="98">
                  <c:v>2.5761124121779666</c:v>
                </c:pt>
                <c:pt idx="99">
                  <c:v>0.70257611241217877</c:v>
                </c:pt>
                <c:pt idx="100">
                  <c:v>1.7564402810304358</c:v>
                </c:pt>
                <c:pt idx="101">
                  <c:v>1.0514018691588856</c:v>
                </c:pt>
                <c:pt idx="102">
                  <c:v>1.5186915887850594</c:v>
                </c:pt>
                <c:pt idx="103">
                  <c:v>1.0514018691588856</c:v>
                </c:pt>
                <c:pt idx="104">
                  <c:v>0.70175438596491446</c:v>
                </c:pt>
                <c:pt idx="105">
                  <c:v>2.6932084309133408</c:v>
                </c:pt>
                <c:pt idx="106">
                  <c:v>1.4994232987312506</c:v>
                </c:pt>
                <c:pt idx="107">
                  <c:v>0.45662100456622667</c:v>
                </c:pt>
                <c:pt idx="108">
                  <c:v>1.7281105990783363</c:v>
                </c:pt>
                <c:pt idx="109">
                  <c:v>1.1441647597254079</c:v>
                </c:pt>
                <c:pt idx="110">
                  <c:v>1.0273972602739878</c:v>
                </c:pt>
                <c:pt idx="111">
                  <c:v>3.0232558139534849</c:v>
                </c:pt>
                <c:pt idx="112">
                  <c:v>2.8768699654775576</c:v>
                </c:pt>
                <c:pt idx="113">
                  <c:v>3.352601156069368</c:v>
                </c:pt>
                <c:pt idx="114">
                  <c:v>3.2220943613348707</c:v>
                </c:pt>
                <c:pt idx="115">
                  <c:v>4.0462427745664664</c:v>
                </c:pt>
                <c:pt idx="116">
                  <c:v>4.5296167247386832</c:v>
                </c:pt>
                <c:pt idx="117">
                  <c:v>2.6225769669327326</c:v>
                </c:pt>
                <c:pt idx="118">
                  <c:v>2.1590909090909216</c:v>
                </c:pt>
                <c:pt idx="119">
                  <c:v>3.5227272727272663</c:v>
                </c:pt>
                <c:pt idx="120">
                  <c:v>3.2842582106455298</c:v>
                </c:pt>
                <c:pt idx="121">
                  <c:v>3.3936651583710509</c:v>
                </c:pt>
                <c:pt idx="122">
                  <c:v>3.3898305084745672</c:v>
                </c:pt>
                <c:pt idx="123">
                  <c:v>4.0632054176072296</c:v>
                </c:pt>
                <c:pt idx="124">
                  <c:v>3.1319910514541416</c:v>
                </c:pt>
                <c:pt idx="125">
                  <c:v>3.4675615212527822</c:v>
                </c:pt>
                <c:pt idx="126">
                  <c:v>2.8985507246376718</c:v>
                </c:pt>
                <c:pt idx="127">
                  <c:v>2.8888888888888742</c:v>
                </c:pt>
                <c:pt idx="128">
                  <c:v>4.7777777777777697</c:v>
                </c:pt>
                <c:pt idx="129">
                  <c:v>5.555555555555558</c:v>
                </c:pt>
                <c:pt idx="130">
                  <c:v>6.0066740823136788</c:v>
                </c:pt>
                <c:pt idx="131">
                  <c:v>4.7200878155872816</c:v>
                </c:pt>
                <c:pt idx="132">
                  <c:v>4.8245614035087536</c:v>
                </c:pt>
                <c:pt idx="133">
                  <c:v>4.2669584245076386</c:v>
                </c:pt>
                <c:pt idx="134">
                  <c:v>4.1530054644808745</c:v>
                </c:pt>
                <c:pt idx="135">
                  <c:v>3.3622559652928263</c:v>
                </c:pt>
                <c:pt idx="136">
                  <c:v>3.6876355748373113</c:v>
                </c:pt>
                <c:pt idx="137">
                  <c:v>3.5675675675675755</c:v>
                </c:pt>
                <c:pt idx="138">
                  <c:v>3.7919826652220934</c:v>
                </c:pt>
                <c:pt idx="139">
                  <c:v>3.5637149028077797</c:v>
                </c:pt>
                <c:pt idx="140">
                  <c:v>2.7571580063626921</c:v>
                </c:pt>
                <c:pt idx="141">
                  <c:v>1.8947368421052602</c:v>
                </c:pt>
                <c:pt idx="142">
                  <c:v>1.7838405036726179</c:v>
                </c:pt>
                <c:pt idx="143">
                  <c:v>1.7819706498951593</c:v>
                </c:pt>
                <c:pt idx="144">
                  <c:v>2.1966527196652708</c:v>
                </c:pt>
                <c:pt idx="145">
                  <c:v>2.6232948583420734</c:v>
                </c:pt>
                <c:pt idx="146">
                  <c:v>2.6232948583420734</c:v>
                </c:pt>
                <c:pt idx="147">
                  <c:v>2.8331584470094429</c:v>
                </c:pt>
                <c:pt idx="148">
                  <c:v>2.5104602510460206</c:v>
                </c:pt>
                <c:pt idx="149">
                  <c:v>2.4008350730688965</c:v>
                </c:pt>
                <c:pt idx="150">
                  <c:v>2.4008350730688965</c:v>
                </c:pt>
                <c:pt idx="151">
                  <c:v>1.3555787278414888</c:v>
                </c:pt>
                <c:pt idx="152">
                  <c:v>0.30959752321981782</c:v>
                </c:pt>
                <c:pt idx="153">
                  <c:v>-0.10330578512396382</c:v>
                </c:pt>
                <c:pt idx="154">
                  <c:v>-0.30927835051546282</c:v>
                </c:pt>
                <c:pt idx="155">
                  <c:v>-0.2059732234809375</c:v>
                </c:pt>
                <c:pt idx="156">
                  <c:v>-0.7164790174002067</c:v>
                </c:pt>
                <c:pt idx="157">
                  <c:v>-0.71574642126789323</c:v>
                </c:pt>
                <c:pt idx="158">
                  <c:v>-0.61349693251533388</c:v>
                </c:pt>
                <c:pt idx="159">
                  <c:v>-0.71428571428571175</c:v>
                </c:pt>
                <c:pt idx="160">
                  <c:v>-0.91836734693878652</c:v>
                </c:pt>
                <c:pt idx="161">
                  <c:v>-0.91743119266054496</c:v>
                </c:pt>
                <c:pt idx="162">
                  <c:v>-0.7135575942915251</c:v>
                </c:pt>
                <c:pt idx="163">
                  <c:v>-0.51440329218106484</c:v>
                </c:pt>
                <c:pt idx="164">
                  <c:v>-0.4115226337448652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-0.10309278350515427</c:v>
                </c:pt>
                <c:pt idx="169">
                  <c:v>-0.1029866117404632</c:v>
                </c:pt>
                <c:pt idx="170">
                  <c:v>-0.10288065843622185</c:v>
                </c:pt>
                <c:pt idx="171">
                  <c:v>0</c:v>
                </c:pt>
                <c:pt idx="172">
                  <c:v>0.308959835221434</c:v>
                </c:pt>
                <c:pt idx="173">
                  <c:v>0.2057613168724215</c:v>
                </c:pt>
                <c:pt idx="174">
                  <c:v>0</c:v>
                </c:pt>
                <c:pt idx="175">
                  <c:v>0.82730093071354815</c:v>
                </c:pt>
                <c:pt idx="176">
                  <c:v>0.82644628099173278</c:v>
                </c:pt>
                <c:pt idx="177">
                  <c:v>0.62047569803516112</c:v>
                </c:pt>
                <c:pt idx="178">
                  <c:v>0.62047569803516112</c:v>
                </c:pt>
                <c:pt idx="179">
                  <c:v>0.51599587203301489</c:v>
                </c:pt>
                <c:pt idx="180">
                  <c:v>1.031991744066052</c:v>
                </c:pt>
                <c:pt idx="181">
                  <c:v>0.30927835051546282</c:v>
                </c:pt>
                <c:pt idx="182">
                  <c:v>0</c:v>
                </c:pt>
                <c:pt idx="183">
                  <c:v>-0.10277492291880241</c:v>
                </c:pt>
                <c:pt idx="184">
                  <c:v>-0.10266940451746365</c:v>
                </c:pt>
                <c:pt idx="185">
                  <c:v>-0.10266940451746365</c:v>
                </c:pt>
                <c:pt idx="186">
                  <c:v>-0.10266940451746365</c:v>
                </c:pt>
                <c:pt idx="187">
                  <c:v>-0.10256410256409554</c:v>
                </c:pt>
                <c:pt idx="188">
                  <c:v>-0.2049180327868716</c:v>
                </c:pt>
                <c:pt idx="189">
                  <c:v>-0.20554984583761593</c:v>
                </c:pt>
                <c:pt idx="190">
                  <c:v>0.10277492291881352</c:v>
                </c:pt>
                <c:pt idx="191">
                  <c:v>-0.82135523613964256</c:v>
                </c:pt>
                <c:pt idx="192">
                  <c:v>-1.4300306435137911</c:v>
                </c:pt>
                <c:pt idx="193">
                  <c:v>-0.51387461459403427</c:v>
                </c:pt>
                <c:pt idx="194">
                  <c:v>0.2059732234809486</c:v>
                </c:pt>
                <c:pt idx="195">
                  <c:v>0.30864197530864335</c:v>
                </c:pt>
                <c:pt idx="196">
                  <c:v>0.61664953751285889</c:v>
                </c:pt>
                <c:pt idx="197">
                  <c:v>0.61664953751285889</c:v>
                </c:pt>
                <c:pt idx="198">
                  <c:v>0.7194244604316502</c:v>
                </c:pt>
                <c:pt idx="199">
                  <c:v>0.82135523613962036</c:v>
                </c:pt>
                <c:pt idx="200">
                  <c:v>1.0266940451745477</c:v>
                </c:pt>
                <c:pt idx="201">
                  <c:v>0.41194644696189719</c:v>
                </c:pt>
                <c:pt idx="202">
                  <c:v>0.20533880903490509</c:v>
                </c:pt>
                <c:pt idx="203">
                  <c:v>1.0351966873705987</c:v>
                </c:pt>
                <c:pt idx="204">
                  <c:v>1.1398963730569811</c:v>
                </c:pt>
                <c:pt idx="205">
                  <c:v>0.92975206611571881</c:v>
                </c:pt>
                <c:pt idx="206">
                  <c:v>0.30832476875641834</c:v>
                </c:pt>
                <c:pt idx="207">
                  <c:v>0.10256410256410664</c:v>
                </c:pt>
                <c:pt idx="208">
                  <c:v>0</c:v>
                </c:pt>
                <c:pt idx="209">
                  <c:v>0.20429009193052572</c:v>
                </c:pt>
                <c:pt idx="210">
                  <c:v>-0.10204081632652073</c:v>
                </c:pt>
                <c:pt idx="211">
                  <c:v>-0.20366598778004397</c:v>
                </c:pt>
                <c:pt idx="212">
                  <c:v>-0.20325203252032908</c:v>
                </c:pt>
                <c:pt idx="213">
                  <c:v>0.71794871794872428</c:v>
                </c:pt>
                <c:pt idx="214">
                  <c:v>0.6147540983606703</c:v>
                </c:pt>
                <c:pt idx="215">
                  <c:v>0.51229508196721785</c:v>
                </c:pt>
                <c:pt idx="216">
                  <c:v>1.0245901639344357</c:v>
                </c:pt>
                <c:pt idx="217">
                  <c:v>1.0235414534288667</c:v>
                </c:pt>
                <c:pt idx="218">
                  <c:v>1.2295081967213184</c:v>
                </c:pt>
                <c:pt idx="219">
                  <c:v>1.2295081967213184</c:v>
                </c:pt>
                <c:pt idx="220">
                  <c:v>1.0214504596527174</c:v>
                </c:pt>
                <c:pt idx="221">
                  <c:v>0.91743119266056716</c:v>
                </c:pt>
                <c:pt idx="222">
                  <c:v>1.2257405515832431</c:v>
                </c:pt>
                <c:pt idx="223">
                  <c:v>1.2244897959183598</c:v>
                </c:pt>
                <c:pt idx="224">
                  <c:v>1.4256619144602745</c:v>
                </c:pt>
                <c:pt idx="225">
                  <c:v>1.2219959266802416</c:v>
                </c:pt>
                <c:pt idx="226">
                  <c:v>1.1201629327902252</c:v>
                </c:pt>
                <c:pt idx="227">
                  <c:v>1.2232415902140747</c:v>
                </c:pt>
                <c:pt idx="228">
                  <c:v>1.3184584178498993</c:v>
                </c:pt>
                <c:pt idx="229">
                  <c:v>1.7223910840932222</c:v>
                </c:pt>
                <c:pt idx="230">
                  <c:v>1.5182186234817818</c:v>
                </c:pt>
                <c:pt idx="231">
                  <c:v>1.2145748987854255</c:v>
                </c:pt>
                <c:pt idx="232">
                  <c:v>1.0111223458038499</c:v>
                </c:pt>
                <c:pt idx="233">
                  <c:v>0.80808080808081328</c:v>
                </c:pt>
                <c:pt idx="234">
                  <c:v>0.70635721493441661</c:v>
                </c:pt>
                <c:pt idx="235">
                  <c:v>0.40322580645160144</c:v>
                </c:pt>
                <c:pt idx="236">
                  <c:v>0.30120481927711218</c:v>
                </c:pt>
                <c:pt idx="237">
                  <c:v>0.70422535211267512</c:v>
                </c:pt>
                <c:pt idx="238">
                  <c:v>0.90634441087613649</c:v>
                </c:pt>
                <c:pt idx="239">
                  <c:v>0.90634441087613649</c:v>
                </c:pt>
                <c:pt idx="240">
                  <c:v>1.2012012012011963</c:v>
                </c:pt>
                <c:pt idx="241">
                  <c:v>0.89641434262948128</c:v>
                </c:pt>
                <c:pt idx="242">
                  <c:v>0.89730807577268479</c:v>
                </c:pt>
                <c:pt idx="243">
                  <c:v>1.4999999999999902</c:v>
                </c:pt>
                <c:pt idx="244">
                  <c:v>2.102102102102088</c:v>
                </c:pt>
                <c:pt idx="245">
                  <c:v>3.0060120240480881</c:v>
                </c:pt>
                <c:pt idx="246">
                  <c:v>3.4068136272545235</c:v>
                </c:pt>
                <c:pt idx="247">
                  <c:v>3.5140562248995977</c:v>
                </c:pt>
                <c:pt idx="248">
                  <c:v>3.3033033033033066</c:v>
                </c:pt>
                <c:pt idx="249">
                  <c:v>3.3966033966033926</c:v>
                </c:pt>
                <c:pt idx="250">
                  <c:v>2.8942115768463061</c:v>
                </c:pt>
                <c:pt idx="251">
                  <c:v>2.7944111776447178</c:v>
                </c:pt>
                <c:pt idx="252">
                  <c:v>3.7586547972304762</c:v>
                </c:pt>
                <c:pt idx="253">
                  <c:v>3.948667324777877</c:v>
                </c:pt>
                <c:pt idx="254">
                  <c:v>4.6442687747035638</c:v>
                </c:pt>
                <c:pt idx="255">
                  <c:v>4.8275862068965614</c:v>
                </c:pt>
                <c:pt idx="256">
                  <c:v>5.2941176470588269</c:v>
                </c:pt>
                <c:pt idx="257">
                  <c:v>4.76653696498055</c:v>
                </c:pt>
                <c:pt idx="258">
                  <c:v>4.6511627906976605</c:v>
                </c:pt>
                <c:pt idx="259">
                  <c:v>5.4316197866149496</c:v>
                </c:pt>
                <c:pt idx="260">
                  <c:v>5.4263565891472743</c:v>
                </c:pt>
                <c:pt idx="261">
                  <c:v>7.2463768115942129</c:v>
                </c:pt>
                <c:pt idx="262">
                  <c:v>8.050436469447142</c:v>
                </c:pt>
                <c:pt idx="263">
                  <c:v>7.9611650485436947</c:v>
                </c:pt>
                <c:pt idx="264">
                  <c:v>8.0076263107721637</c:v>
                </c:pt>
                <c:pt idx="265">
                  <c:v>7.5023741690408485</c:v>
                </c:pt>
                <c:pt idx="266">
                  <c:v>6.8932955618508096</c:v>
                </c:pt>
                <c:pt idx="267">
                  <c:v>8.1766917293232932</c:v>
                </c:pt>
                <c:pt idx="268">
                  <c:v>7.2625698324022325</c:v>
                </c:pt>
                <c:pt idx="269">
                  <c:v>7.3351903435468824</c:v>
                </c:pt>
                <c:pt idx="270">
                  <c:v>7.1296296296296413</c:v>
                </c:pt>
                <c:pt idx="271">
                  <c:v>6.6237350505979675</c:v>
                </c:pt>
                <c:pt idx="272">
                  <c:v>6.9852941176470562</c:v>
                </c:pt>
                <c:pt idx="273">
                  <c:v>5.1351351351351271</c:v>
                </c:pt>
                <c:pt idx="274">
                  <c:v>4.8473967684021568</c:v>
                </c:pt>
                <c:pt idx="275">
                  <c:v>5.125899280575541</c:v>
                </c:pt>
                <c:pt idx="276">
                  <c:v>3.1774051191526986</c:v>
                </c:pt>
                <c:pt idx="277">
                  <c:v>3.2685512367491176</c:v>
                </c:pt>
                <c:pt idx="278">
                  <c:v>3.2685512367491176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C1-C147-AA12-E1459A806F8E}"/>
            </c:ext>
          </c:extLst>
        </c:ser>
        <c:ser>
          <c:idx val="9"/>
          <c:order val="9"/>
          <c:tx>
            <c:strRef>
              <c:f>Sheet1!$AI$2</c:f>
              <c:strCache>
                <c:ptCount val="1"/>
                <c:pt idx="0">
                  <c:v>類別/_その他産品・製品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Sheet1!$A$15:$A$293</c:f>
              <c:numCache>
                <c:formatCode>mmm\-yy</c:formatCode>
                <c:ptCount val="279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</c:numCache>
            </c:numRef>
          </c:cat>
          <c:val>
            <c:numRef>
              <c:f>Sheet1!$AI$15:$AI$293</c:f>
              <c:numCache>
                <c:formatCode>0.0</c:formatCode>
                <c:ptCount val="279"/>
                <c:pt idx="0">
                  <c:v>-0.76238881829734373</c:v>
                </c:pt>
                <c:pt idx="1">
                  <c:v>-1.0178117048346036</c:v>
                </c:pt>
                <c:pt idx="2">
                  <c:v>-1.0204081632653184</c:v>
                </c:pt>
                <c:pt idx="3">
                  <c:v>-2.4050632911392422</c:v>
                </c:pt>
                <c:pt idx="4">
                  <c:v>-2.7848101265822822</c:v>
                </c:pt>
                <c:pt idx="5">
                  <c:v>-3.0534351145038108</c:v>
                </c:pt>
                <c:pt idx="6">
                  <c:v>-3.9340101522842619</c:v>
                </c:pt>
                <c:pt idx="7">
                  <c:v>-4.0557667934093882</c:v>
                </c:pt>
                <c:pt idx="8">
                  <c:v>-3.9340101522842619</c:v>
                </c:pt>
                <c:pt idx="9">
                  <c:v>-4.1878172588832419</c:v>
                </c:pt>
                <c:pt idx="10">
                  <c:v>-3.8216560509554132</c:v>
                </c:pt>
                <c:pt idx="11">
                  <c:v>-3.8314176245210718</c:v>
                </c:pt>
                <c:pt idx="12">
                  <c:v>-3.5851472471190693</c:v>
                </c:pt>
                <c:pt idx="13">
                  <c:v>-3.4704370179948651</c:v>
                </c:pt>
                <c:pt idx="14">
                  <c:v>-3.2216494845360821</c:v>
                </c:pt>
                <c:pt idx="15">
                  <c:v>-2.8534370946822207</c:v>
                </c:pt>
                <c:pt idx="16">
                  <c:v>-2.2135416666666741</c:v>
                </c:pt>
                <c:pt idx="17">
                  <c:v>-1.0498687664041939</c:v>
                </c:pt>
                <c:pt idx="18">
                  <c:v>-0.92470277410832136</c:v>
                </c:pt>
                <c:pt idx="19">
                  <c:v>-0.79260237780715004</c:v>
                </c:pt>
                <c:pt idx="20">
                  <c:v>-1.0568031704095038</c:v>
                </c:pt>
                <c:pt idx="21">
                  <c:v>-0.79470198675496428</c:v>
                </c:pt>
                <c:pt idx="22">
                  <c:v>-1.3245033112582738</c:v>
                </c:pt>
                <c:pt idx="23">
                  <c:v>-0.92961487383798058</c:v>
                </c:pt>
                <c:pt idx="24">
                  <c:v>-1.0624169986719778</c:v>
                </c:pt>
                <c:pt idx="25">
                  <c:v>-0.66577896138482195</c:v>
                </c:pt>
                <c:pt idx="26">
                  <c:v>0</c:v>
                </c:pt>
                <c:pt idx="27">
                  <c:v>0.26702269692921998</c:v>
                </c:pt>
                <c:pt idx="28">
                  <c:v>0.66577896138482195</c:v>
                </c:pt>
                <c:pt idx="29">
                  <c:v>-0.13262599469496816</c:v>
                </c:pt>
                <c:pt idx="30">
                  <c:v>0.40000000000000036</c:v>
                </c:pt>
                <c:pt idx="31">
                  <c:v>0.13315579227697327</c:v>
                </c:pt>
                <c:pt idx="32">
                  <c:v>0.93457943925232545</c:v>
                </c:pt>
                <c:pt idx="33">
                  <c:v>1.3351134846461887</c:v>
                </c:pt>
                <c:pt idx="34">
                  <c:v>2.2818791946308759</c:v>
                </c:pt>
                <c:pt idx="35">
                  <c:v>2.1447721179624679</c:v>
                </c:pt>
                <c:pt idx="36">
                  <c:v>2.8187919463087185</c:v>
                </c:pt>
                <c:pt idx="37">
                  <c:v>2.8150134048257502</c:v>
                </c:pt>
                <c:pt idx="38">
                  <c:v>3.5952063914780341</c:v>
                </c:pt>
                <c:pt idx="39">
                  <c:v>3.9946737683089317</c:v>
                </c:pt>
                <c:pt idx="40">
                  <c:v>3.5714285714285809</c:v>
                </c:pt>
                <c:pt idx="41">
                  <c:v>4.2496679946879112</c:v>
                </c:pt>
                <c:pt idx="42">
                  <c:v>4.1168658698539362</c:v>
                </c:pt>
                <c:pt idx="43">
                  <c:v>4.7872340425531901</c:v>
                </c:pt>
                <c:pt idx="44">
                  <c:v>4.8941798941799064</c:v>
                </c:pt>
                <c:pt idx="45">
                  <c:v>4.743083003952564</c:v>
                </c:pt>
                <c:pt idx="46">
                  <c:v>5.2493438320210029</c:v>
                </c:pt>
                <c:pt idx="47">
                  <c:v>4.986876640419946</c:v>
                </c:pt>
                <c:pt idx="48">
                  <c:v>5.0913838120104415</c:v>
                </c:pt>
                <c:pt idx="49">
                  <c:v>5.0847457627118509</c:v>
                </c:pt>
                <c:pt idx="50">
                  <c:v>3.9845758354755789</c:v>
                </c:pt>
                <c:pt idx="51">
                  <c:v>3.7131882202304789</c:v>
                </c:pt>
                <c:pt idx="52">
                  <c:v>3.8314176245210829</c:v>
                </c:pt>
                <c:pt idx="53">
                  <c:v>3.0573248407643305</c:v>
                </c:pt>
                <c:pt idx="54">
                  <c:v>3.5714285714285587</c:v>
                </c:pt>
                <c:pt idx="55">
                  <c:v>3.1725888324872997</c:v>
                </c:pt>
                <c:pt idx="56">
                  <c:v>3.0264817150063017</c:v>
                </c:pt>
                <c:pt idx="57">
                  <c:v>3.1446540880503138</c:v>
                </c:pt>
                <c:pt idx="58">
                  <c:v>2.1197007481296826</c:v>
                </c:pt>
                <c:pt idx="59">
                  <c:v>2.2499999999999964</c:v>
                </c:pt>
                <c:pt idx="60">
                  <c:v>2.1118012422360222</c:v>
                </c:pt>
                <c:pt idx="61">
                  <c:v>2.4813895781637729</c:v>
                </c:pt>
                <c:pt idx="62">
                  <c:v>2.2249690976514191</c:v>
                </c:pt>
                <c:pt idx="63">
                  <c:v>2.716049382716057</c:v>
                </c:pt>
                <c:pt idx="64">
                  <c:v>3.1980319803198043</c:v>
                </c:pt>
                <c:pt idx="65">
                  <c:v>4.3263288009888656</c:v>
                </c:pt>
                <c:pt idx="66">
                  <c:v>4.1871921182266014</c:v>
                </c:pt>
                <c:pt idx="67">
                  <c:v>4.0590405904058935</c:v>
                </c:pt>
                <c:pt idx="68">
                  <c:v>3.3047735618115137</c:v>
                </c:pt>
                <c:pt idx="69">
                  <c:v>2.9268292682926855</c:v>
                </c:pt>
                <c:pt idx="70">
                  <c:v>2.4420024420024333</c:v>
                </c:pt>
                <c:pt idx="71">
                  <c:v>2.5672371638141955</c:v>
                </c:pt>
                <c:pt idx="72">
                  <c:v>3.1630170316301554</c:v>
                </c:pt>
                <c:pt idx="73">
                  <c:v>3.874092009685226</c:v>
                </c:pt>
                <c:pt idx="74">
                  <c:v>3.7484885126964906</c:v>
                </c:pt>
                <c:pt idx="75">
                  <c:v>3.2451923076923128</c:v>
                </c:pt>
                <c:pt idx="76">
                  <c:v>2.8605482717520836</c:v>
                </c:pt>
                <c:pt idx="77">
                  <c:v>2.1327014218009532</c:v>
                </c:pt>
                <c:pt idx="78">
                  <c:v>2.0094562647754222</c:v>
                </c:pt>
                <c:pt idx="79">
                  <c:v>2.3640661938534313</c:v>
                </c:pt>
                <c:pt idx="80">
                  <c:v>3.7914691943127909</c:v>
                </c:pt>
                <c:pt idx="81">
                  <c:v>4.502369668246442</c:v>
                </c:pt>
                <c:pt idx="82">
                  <c:v>5.4827175208581602</c:v>
                </c:pt>
                <c:pt idx="83">
                  <c:v>5.7210965435041672</c:v>
                </c:pt>
                <c:pt idx="84">
                  <c:v>5.4245283018867996</c:v>
                </c:pt>
                <c:pt idx="85">
                  <c:v>5.2447552447552503</c:v>
                </c:pt>
                <c:pt idx="86">
                  <c:v>6.0606060606060552</c:v>
                </c:pt>
                <c:pt idx="87">
                  <c:v>6.6356228172293141</c:v>
                </c:pt>
                <c:pt idx="88">
                  <c:v>7.7636152954808857</c:v>
                </c:pt>
                <c:pt idx="89">
                  <c:v>9.0487238979118256</c:v>
                </c:pt>
                <c:pt idx="90">
                  <c:v>9.8493626882966367</c:v>
                </c:pt>
                <c:pt idx="91">
                  <c:v>9.4688221709007045</c:v>
                </c:pt>
                <c:pt idx="92">
                  <c:v>8.1050228310502348</c:v>
                </c:pt>
                <c:pt idx="93">
                  <c:v>6.0090702947845687</c:v>
                </c:pt>
                <c:pt idx="94">
                  <c:v>4.6327683615819071</c:v>
                </c:pt>
                <c:pt idx="95">
                  <c:v>2.4802705749718212</c:v>
                </c:pt>
                <c:pt idx="96">
                  <c:v>2.1252796420581532</c:v>
                </c:pt>
                <c:pt idx="97">
                  <c:v>0.22148394241416902</c:v>
                </c:pt>
                <c:pt idx="98">
                  <c:v>-0.7692307692307776</c:v>
                </c:pt>
                <c:pt idx="99">
                  <c:v>-0.76419213973797362</c:v>
                </c:pt>
                <c:pt idx="100">
                  <c:v>-2.3655913978494647</c:v>
                </c:pt>
                <c:pt idx="101">
                  <c:v>-3.2978723404255228</c:v>
                </c:pt>
                <c:pt idx="102">
                  <c:v>-4.3248945147679301</c:v>
                </c:pt>
                <c:pt idx="103">
                  <c:v>-3.2700421940928259</c:v>
                </c:pt>
                <c:pt idx="104">
                  <c:v>-2.6399155227032733</c:v>
                </c:pt>
                <c:pt idx="105">
                  <c:v>-1.1764705882352899</c:v>
                </c:pt>
                <c:pt idx="106">
                  <c:v>0.43196544276458138</c:v>
                </c:pt>
                <c:pt idx="107">
                  <c:v>2.8602860286028431</c:v>
                </c:pt>
                <c:pt idx="108">
                  <c:v>4.1621029572836754</c:v>
                </c:pt>
                <c:pt idx="109">
                  <c:v>5.4143646408839841</c:v>
                </c:pt>
                <c:pt idx="110">
                  <c:v>6.2015503875969102</c:v>
                </c:pt>
                <c:pt idx="111">
                  <c:v>6.1606160616061612</c:v>
                </c:pt>
                <c:pt idx="112">
                  <c:v>5.9471365638766649</c:v>
                </c:pt>
                <c:pt idx="113">
                  <c:v>6.1606160616061612</c:v>
                </c:pt>
                <c:pt idx="114">
                  <c:v>5.8434399117971214</c:v>
                </c:pt>
                <c:pt idx="115">
                  <c:v>4.47110141766629</c:v>
                </c:pt>
                <c:pt idx="116">
                  <c:v>4.7722342733188539</c:v>
                </c:pt>
                <c:pt idx="117">
                  <c:v>5.4112554112554001</c:v>
                </c:pt>
                <c:pt idx="118">
                  <c:v>5.8064516129032295</c:v>
                </c:pt>
                <c:pt idx="119">
                  <c:v>6.4171122994652441</c:v>
                </c:pt>
                <c:pt idx="120">
                  <c:v>6.0988433228180927</c:v>
                </c:pt>
                <c:pt idx="121">
                  <c:v>6.8134171907756835</c:v>
                </c:pt>
                <c:pt idx="122">
                  <c:v>6.5693430656934337</c:v>
                </c:pt>
                <c:pt idx="123">
                  <c:v>6.424870466321253</c:v>
                </c:pt>
                <c:pt idx="124">
                  <c:v>7.1725571725571591</c:v>
                </c:pt>
                <c:pt idx="125">
                  <c:v>6.9430051813471616</c:v>
                </c:pt>
                <c:pt idx="126">
                  <c:v>7.4999999999999956</c:v>
                </c:pt>
                <c:pt idx="127">
                  <c:v>7.2025052192066896</c:v>
                </c:pt>
                <c:pt idx="128">
                  <c:v>6.6252587991718404</c:v>
                </c:pt>
                <c:pt idx="129">
                  <c:v>4.9281314168377888</c:v>
                </c:pt>
                <c:pt idx="130">
                  <c:v>2.2357723577235644</c:v>
                </c:pt>
                <c:pt idx="131">
                  <c:v>0.90452261306532833</c:v>
                </c:pt>
                <c:pt idx="132">
                  <c:v>0</c:v>
                </c:pt>
                <c:pt idx="133">
                  <c:v>-0.39254170755643747</c:v>
                </c:pt>
                <c:pt idx="134">
                  <c:v>-0.19569471624266699</c:v>
                </c:pt>
                <c:pt idx="135">
                  <c:v>-0.19474196689386325</c:v>
                </c:pt>
                <c:pt idx="136">
                  <c:v>-0.87293889427739746</c:v>
                </c:pt>
                <c:pt idx="137">
                  <c:v>-1.7441860465116199</c:v>
                </c:pt>
                <c:pt idx="138">
                  <c:v>-1.7441860465116199</c:v>
                </c:pt>
                <c:pt idx="139">
                  <c:v>-1.6553067185978598</c:v>
                </c:pt>
                <c:pt idx="140">
                  <c:v>-1.747572815533982</c:v>
                </c:pt>
                <c:pt idx="141">
                  <c:v>-0.97847358121331274</c:v>
                </c:pt>
                <c:pt idx="142">
                  <c:v>0.6958250497017815</c:v>
                </c:pt>
                <c:pt idx="143">
                  <c:v>1.294820717131473</c:v>
                </c:pt>
                <c:pt idx="144">
                  <c:v>1.7839444995044529</c:v>
                </c:pt>
                <c:pt idx="145">
                  <c:v>1.8719211822660231</c:v>
                </c:pt>
                <c:pt idx="146">
                  <c:v>1.5686274509803866</c:v>
                </c:pt>
                <c:pt idx="147">
                  <c:v>1.073170731707318</c:v>
                </c:pt>
                <c:pt idx="148">
                  <c:v>1.3698630136986134</c:v>
                </c:pt>
                <c:pt idx="149">
                  <c:v>2.3668639053254337</c:v>
                </c:pt>
                <c:pt idx="150">
                  <c:v>2.4654832347140054</c:v>
                </c:pt>
                <c:pt idx="151">
                  <c:v>3.2673267326732702</c:v>
                </c:pt>
                <c:pt idx="152">
                  <c:v>2.8656126482213384</c:v>
                </c:pt>
                <c:pt idx="153">
                  <c:v>3.063241106719361</c:v>
                </c:pt>
                <c:pt idx="154">
                  <c:v>3.0602171767028619</c:v>
                </c:pt>
                <c:pt idx="155">
                  <c:v>2.7531956735496577</c:v>
                </c:pt>
                <c:pt idx="156">
                  <c:v>2.2395326192794496</c:v>
                </c:pt>
                <c:pt idx="157">
                  <c:v>1.4506769825918697</c:v>
                </c:pt>
                <c:pt idx="158">
                  <c:v>1.4478764478764505</c:v>
                </c:pt>
                <c:pt idx="159">
                  <c:v>1.7374517374517451</c:v>
                </c:pt>
                <c:pt idx="160">
                  <c:v>1.6409266409266543</c:v>
                </c:pt>
                <c:pt idx="161">
                  <c:v>1.6377649325626242</c:v>
                </c:pt>
                <c:pt idx="162">
                  <c:v>1.2512030798845108</c:v>
                </c:pt>
                <c:pt idx="163">
                  <c:v>0.67114093959732557</c:v>
                </c:pt>
                <c:pt idx="164">
                  <c:v>0.67243035542747798</c:v>
                </c:pt>
                <c:pt idx="165">
                  <c:v>0.28763183125599667</c:v>
                </c:pt>
                <c:pt idx="166">
                  <c:v>-0.19157088122605526</c:v>
                </c:pt>
                <c:pt idx="167">
                  <c:v>-0.6698564593301426</c:v>
                </c:pt>
                <c:pt idx="168">
                  <c:v>-1.9047619047619091</c:v>
                </c:pt>
                <c:pt idx="169">
                  <c:v>-2.8598665395614842</c:v>
                </c:pt>
                <c:pt idx="170">
                  <c:v>-3.3301617507136116</c:v>
                </c:pt>
                <c:pt idx="171">
                  <c:v>-3.5104364326375759</c:v>
                </c:pt>
                <c:pt idx="172">
                  <c:v>-3.2288698955365569</c:v>
                </c:pt>
                <c:pt idx="173">
                  <c:v>-3.2227488151658767</c:v>
                </c:pt>
                <c:pt idx="174">
                  <c:v>-2.8517110266159662</c:v>
                </c:pt>
                <c:pt idx="175">
                  <c:v>-2.7619047619047654</c:v>
                </c:pt>
                <c:pt idx="176">
                  <c:v>-2.9580152671755622</c:v>
                </c:pt>
                <c:pt idx="177">
                  <c:v>-3.2504780114722687</c:v>
                </c:pt>
                <c:pt idx="178">
                  <c:v>-3.3589251439539392</c:v>
                </c:pt>
                <c:pt idx="179">
                  <c:v>-3.2755298651252374</c:v>
                </c:pt>
                <c:pt idx="180">
                  <c:v>-2.9126213592232997</c:v>
                </c:pt>
                <c:pt idx="181">
                  <c:v>-2.0608439646712551</c:v>
                </c:pt>
                <c:pt idx="182">
                  <c:v>-2.1653543307086465</c:v>
                </c:pt>
                <c:pt idx="183">
                  <c:v>-2.4582104228121904</c:v>
                </c:pt>
                <c:pt idx="184">
                  <c:v>-2.1589793915603561</c:v>
                </c:pt>
                <c:pt idx="185">
                  <c:v>-2.0568070519098813</c:v>
                </c:pt>
                <c:pt idx="186">
                  <c:v>-2.1526418786692814</c:v>
                </c:pt>
                <c:pt idx="187">
                  <c:v>-2.2526934378060748</c:v>
                </c:pt>
                <c:pt idx="188">
                  <c:v>-1.6715830875122961</c:v>
                </c:pt>
                <c:pt idx="189">
                  <c:v>-1.679841897233203</c:v>
                </c:pt>
                <c:pt idx="190">
                  <c:v>-1.0923535253227534</c:v>
                </c:pt>
                <c:pt idx="191">
                  <c:v>-0.4980079681274896</c:v>
                </c:pt>
                <c:pt idx="192">
                  <c:v>-0.70000000000000062</c:v>
                </c:pt>
                <c:pt idx="193">
                  <c:v>0</c:v>
                </c:pt>
                <c:pt idx="194">
                  <c:v>1.1066398390342069</c:v>
                </c:pt>
                <c:pt idx="195">
                  <c:v>1.7137096774193505</c:v>
                </c:pt>
                <c:pt idx="196">
                  <c:v>1.2036108324974926</c:v>
                </c:pt>
                <c:pt idx="197">
                  <c:v>-9.9999999999988987E-2</c:v>
                </c:pt>
                <c:pt idx="198">
                  <c:v>-0.59999999999998943</c:v>
                </c:pt>
                <c:pt idx="199">
                  <c:v>-0.80160320641282645</c:v>
                </c:pt>
                <c:pt idx="200">
                  <c:v>-1.0999999999999899</c:v>
                </c:pt>
                <c:pt idx="201">
                  <c:v>0</c:v>
                </c:pt>
                <c:pt idx="202">
                  <c:v>0.60240963855422436</c:v>
                </c:pt>
                <c:pt idx="203">
                  <c:v>0.40040040040039138</c:v>
                </c:pt>
                <c:pt idx="204">
                  <c:v>1.3091641490432959</c:v>
                </c:pt>
                <c:pt idx="205">
                  <c:v>1.2024048096192397</c:v>
                </c:pt>
                <c:pt idx="206">
                  <c:v>0.99502487562188602</c:v>
                </c:pt>
                <c:pt idx="207">
                  <c:v>0.69375619425171564</c:v>
                </c:pt>
                <c:pt idx="208">
                  <c:v>0.79286422200197659</c:v>
                </c:pt>
                <c:pt idx="209">
                  <c:v>2.202202202202197</c:v>
                </c:pt>
                <c:pt idx="210">
                  <c:v>3.0181086519114775</c:v>
                </c:pt>
                <c:pt idx="211">
                  <c:v>3.6363636363636376</c:v>
                </c:pt>
                <c:pt idx="212">
                  <c:v>3.336703741152669</c:v>
                </c:pt>
                <c:pt idx="213">
                  <c:v>2.9145728643216184</c:v>
                </c:pt>
                <c:pt idx="214">
                  <c:v>2.0958083832335328</c:v>
                </c:pt>
                <c:pt idx="215">
                  <c:v>1.3958125623130702</c:v>
                </c:pt>
                <c:pt idx="216">
                  <c:v>0.49701789264413598</c:v>
                </c:pt>
                <c:pt idx="217">
                  <c:v>0.39603960396039639</c:v>
                </c:pt>
                <c:pt idx="218">
                  <c:v>0</c:v>
                </c:pt>
                <c:pt idx="219">
                  <c:v>0.29527559055120278</c:v>
                </c:pt>
                <c:pt idx="220">
                  <c:v>0.49164208456244918</c:v>
                </c:pt>
                <c:pt idx="221">
                  <c:v>0</c:v>
                </c:pt>
                <c:pt idx="222">
                  <c:v>-0.5859375000000111</c:v>
                </c:pt>
                <c:pt idx="223">
                  <c:v>-0.974658869395717</c:v>
                </c:pt>
                <c:pt idx="224">
                  <c:v>-0.97847358121331274</c:v>
                </c:pt>
                <c:pt idx="225">
                  <c:v>-1.5625000000000111</c:v>
                </c:pt>
                <c:pt idx="226">
                  <c:v>-1.85728250244378</c:v>
                </c:pt>
                <c:pt idx="227">
                  <c:v>-1.5732546705998107</c:v>
                </c:pt>
                <c:pt idx="228">
                  <c:v>-1.7804154302670572</c:v>
                </c:pt>
                <c:pt idx="229">
                  <c:v>-1.6765285996055201</c:v>
                </c:pt>
                <c:pt idx="230">
                  <c:v>-1.871921182266012</c:v>
                </c:pt>
                <c:pt idx="231">
                  <c:v>-2.3552502453385693</c:v>
                </c:pt>
                <c:pt idx="232">
                  <c:v>-3.0332681017612662</c:v>
                </c:pt>
                <c:pt idx="233">
                  <c:v>-3.4280117531831578</c:v>
                </c:pt>
                <c:pt idx="234">
                  <c:v>-3.3398821218074581</c:v>
                </c:pt>
                <c:pt idx="235">
                  <c:v>-2.5590551181102317</c:v>
                </c:pt>
                <c:pt idx="236">
                  <c:v>-1.5810276679842028</c:v>
                </c:pt>
                <c:pt idx="237">
                  <c:v>0.59523809523809312</c:v>
                </c:pt>
                <c:pt idx="238">
                  <c:v>1.9920318725099584</c:v>
                </c:pt>
                <c:pt idx="239">
                  <c:v>3.1968031968031996</c:v>
                </c:pt>
                <c:pt idx="240">
                  <c:v>5.3373615307150013</c:v>
                </c:pt>
                <c:pt idx="241">
                  <c:v>6.318956870611836</c:v>
                </c:pt>
                <c:pt idx="242">
                  <c:v>8.5341365461847332</c:v>
                </c:pt>
                <c:pt idx="243">
                  <c:v>9.8492462311557727</c:v>
                </c:pt>
                <c:pt idx="244">
                  <c:v>10.696266397578214</c:v>
                </c:pt>
                <c:pt idx="245">
                  <c:v>11.359026369168369</c:v>
                </c:pt>
                <c:pt idx="246">
                  <c:v>10.467479674796753</c:v>
                </c:pt>
                <c:pt idx="247">
                  <c:v>8.8888888888888786</c:v>
                </c:pt>
                <c:pt idx="248">
                  <c:v>7.7309236947791238</c:v>
                </c:pt>
                <c:pt idx="249">
                  <c:v>5.6213017751479244</c:v>
                </c:pt>
                <c:pt idx="250">
                  <c:v>3.22265625</c:v>
                </c:pt>
                <c:pt idx="251">
                  <c:v>2.1297192642788065</c:v>
                </c:pt>
                <c:pt idx="252">
                  <c:v>1.6252390057361454</c:v>
                </c:pt>
                <c:pt idx="253">
                  <c:v>0.94339622641510523</c:v>
                </c:pt>
                <c:pt idx="254">
                  <c:v>-0.64754856614245293</c:v>
                </c:pt>
                <c:pt idx="255">
                  <c:v>-1.0978956999085132</c:v>
                </c:pt>
                <c:pt idx="256">
                  <c:v>-1.3673655423883324</c:v>
                </c:pt>
                <c:pt idx="257">
                  <c:v>-1.0928961748633892</c:v>
                </c:pt>
                <c:pt idx="258">
                  <c:v>-9.1996320147202937E-2</c:v>
                </c:pt>
                <c:pt idx="259">
                  <c:v>0.37105751391466324</c:v>
                </c:pt>
                <c:pt idx="260">
                  <c:v>0.55917986952469523</c:v>
                </c:pt>
                <c:pt idx="261">
                  <c:v>1.1204481792717047</c:v>
                </c:pt>
                <c:pt idx="262">
                  <c:v>2.2705771050141932</c:v>
                </c:pt>
                <c:pt idx="263">
                  <c:v>2.3696682464454888</c:v>
                </c:pt>
                <c:pt idx="264">
                  <c:v>2.0696142991533328</c:v>
                </c:pt>
                <c:pt idx="265">
                  <c:v>1.6822429906542036</c:v>
                </c:pt>
                <c:pt idx="266">
                  <c:v>1.862197392923659</c:v>
                </c:pt>
                <c:pt idx="267">
                  <c:v>1.0175763182238784</c:v>
                </c:pt>
                <c:pt idx="268">
                  <c:v>9.242144177448175E-2</c:v>
                </c:pt>
                <c:pt idx="269">
                  <c:v>0</c:v>
                </c:pt>
                <c:pt idx="270">
                  <c:v>-0.18416206261508972</c:v>
                </c:pt>
                <c:pt idx="271">
                  <c:v>0.83179297597042456</c:v>
                </c:pt>
                <c:pt idx="272">
                  <c:v>1.3901760889712733</c:v>
                </c:pt>
                <c:pt idx="273">
                  <c:v>1.4773776546629813</c:v>
                </c:pt>
                <c:pt idx="274">
                  <c:v>1.8501387604070274</c:v>
                </c:pt>
                <c:pt idx="275">
                  <c:v>2.1296296296296369</c:v>
                </c:pt>
                <c:pt idx="276">
                  <c:v>1.4746543778801691</c:v>
                </c:pt>
                <c:pt idx="277">
                  <c:v>1.2867647058823595</c:v>
                </c:pt>
                <c:pt idx="278">
                  <c:v>1.0054844606946833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C1-C147-AA12-E1459A80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23903"/>
        <c:axId val="1286492383"/>
      </c:lineChart>
      <c:dateAx>
        <c:axId val="1287623903"/>
        <c:scaling>
          <c:orientation val="minMax"/>
          <c:min val="43831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492383"/>
        <c:crosses val="autoZero"/>
        <c:auto val="1"/>
        <c:lblOffset val="100"/>
        <c:baseTimeUnit val="months"/>
      </c:dateAx>
      <c:valAx>
        <c:axId val="12864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6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化学製品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Sheet1!$I$15:$I$266</c:f>
              <c:numCache>
                <c:formatCode>0.0</c:formatCode>
                <c:ptCount val="252"/>
                <c:pt idx="0">
                  <c:v>6.9744749505069148</c:v>
                </c:pt>
                <c:pt idx="1">
                  <c:v>3.5754985754985924</c:v>
                </c:pt>
                <c:pt idx="2">
                  <c:v>8.5541086278006162</c:v>
                </c:pt>
                <c:pt idx="3">
                  <c:v>10.910035412712581</c:v>
                </c:pt>
                <c:pt idx="4">
                  <c:v>7.8737526138860092</c:v>
                </c:pt>
                <c:pt idx="5">
                  <c:v>8.5707944006506498</c:v>
                </c:pt>
                <c:pt idx="6">
                  <c:v>8.9101016518424494</c:v>
                </c:pt>
                <c:pt idx="7">
                  <c:v>7.2652074910544151</c:v>
                </c:pt>
                <c:pt idx="8">
                  <c:v>7.0707070707070834</c:v>
                </c:pt>
                <c:pt idx="9">
                  <c:v>7.2934548518992397</c:v>
                </c:pt>
                <c:pt idx="10">
                  <c:v>7.1688875969585286</c:v>
                </c:pt>
                <c:pt idx="11">
                  <c:v>7.3068034078336623</c:v>
                </c:pt>
                <c:pt idx="12">
                  <c:v>6.5228758169934569</c:v>
                </c:pt>
                <c:pt idx="13">
                  <c:v>7.4362945698348</c:v>
                </c:pt>
                <c:pt idx="14">
                  <c:v>4.2629815745393485</c:v>
                </c:pt>
                <c:pt idx="15">
                  <c:v>2.972558347984966</c:v>
                </c:pt>
                <c:pt idx="16">
                  <c:v>2.2764057465130993</c:v>
                </c:pt>
                <c:pt idx="17">
                  <c:v>1.2480721996915523</c:v>
                </c:pt>
                <c:pt idx="18">
                  <c:v>-2.4994677453694103</c:v>
                </c:pt>
                <c:pt idx="19">
                  <c:v>-0.77049611791026873</c:v>
                </c:pt>
                <c:pt idx="20">
                  <c:v>1.3718223228410764</c:v>
                </c:pt>
                <c:pt idx="21">
                  <c:v>2.4179740791268722</c:v>
                </c:pt>
                <c:pt idx="22">
                  <c:v>0.44767907162865939</c:v>
                </c:pt>
                <c:pt idx="23">
                  <c:v>-1.7464857622865315</c:v>
                </c:pt>
                <c:pt idx="24">
                  <c:v>-5.9865766169711732</c:v>
                </c:pt>
                <c:pt idx="25">
                  <c:v>-5.7912370012617842</c:v>
                </c:pt>
                <c:pt idx="26">
                  <c:v>-5.4678760760663359</c:v>
                </c:pt>
                <c:pt idx="27">
                  <c:v>-4.6455152526425181</c:v>
                </c:pt>
                <c:pt idx="28">
                  <c:v>-3.5349442479185589</c:v>
                </c:pt>
                <c:pt idx="29">
                  <c:v>-1.6159896891494885</c:v>
                </c:pt>
                <c:pt idx="30">
                  <c:v>1.4229935474056488</c:v>
                </c:pt>
                <c:pt idx="31">
                  <c:v>0.57133168658733968</c:v>
                </c:pt>
                <c:pt idx="32">
                  <c:v>-2.2414813639581199</c:v>
                </c:pt>
                <c:pt idx="33">
                  <c:v>-6.7508720594694367</c:v>
                </c:pt>
                <c:pt idx="34">
                  <c:v>-5.5903813500986725</c:v>
                </c:pt>
                <c:pt idx="35">
                  <c:v>-6.726566368079423</c:v>
                </c:pt>
                <c:pt idx="36">
                  <c:v>-5.8672699849170566</c:v>
                </c:pt>
                <c:pt idx="37">
                  <c:v>-6.2556482296937226</c:v>
                </c:pt>
                <c:pt idx="38">
                  <c:v>-4.7444222846377393</c:v>
                </c:pt>
                <c:pt idx="39">
                  <c:v>-6.4696950458172031</c:v>
                </c:pt>
                <c:pt idx="40">
                  <c:v>-2.4282697630310768</c:v>
                </c:pt>
                <c:pt idx="41">
                  <c:v>-4.9864962782425692</c:v>
                </c:pt>
                <c:pt idx="42">
                  <c:v>-5.3338585167239883</c:v>
                </c:pt>
                <c:pt idx="43">
                  <c:v>-4.6012736485439687</c:v>
                </c:pt>
                <c:pt idx="44">
                  <c:v>-2.8680467880758176</c:v>
                </c:pt>
                <c:pt idx="45">
                  <c:v>-0.37229181226816621</c:v>
                </c:pt>
                <c:pt idx="46">
                  <c:v>-2.861740834033033</c:v>
                </c:pt>
                <c:pt idx="47">
                  <c:v>-2.7060482325893309</c:v>
                </c:pt>
                <c:pt idx="48">
                  <c:v>-1.8204477744019343</c:v>
                </c:pt>
                <c:pt idx="49">
                  <c:v>-1.2159265457713619</c:v>
                </c:pt>
                <c:pt idx="50">
                  <c:v>-2.0192755068128898</c:v>
                </c:pt>
                <c:pt idx="51">
                  <c:v>0.13927686401060679</c:v>
                </c:pt>
                <c:pt idx="52">
                  <c:v>-3.3693346536376234</c:v>
                </c:pt>
                <c:pt idx="53">
                  <c:v>-0.77665762321699194</c:v>
                </c:pt>
                <c:pt idx="54">
                  <c:v>1.1453657660265071</c:v>
                </c:pt>
                <c:pt idx="55">
                  <c:v>-2.4271167188305576E-2</c:v>
                </c:pt>
                <c:pt idx="56">
                  <c:v>0.21690139502972272</c:v>
                </c:pt>
                <c:pt idx="57">
                  <c:v>2.6837308512700941</c:v>
                </c:pt>
                <c:pt idx="58">
                  <c:v>6.9586723727093736</c:v>
                </c:pt>
                <c:pt idx="59">
                  <c:v>7.5347260475193467</c:v>
                </c:pt>
                <c:pt idx="60">
                  <c:v>6.0528990528990523</c:v>
                </c:pt>
                <c:pt idx="61">
                  <c:v>6.6880505985995153</c:v>
                </c:pt>
                <c:pt idx="62">
                  <c:v>5.8859884078334979</c:v>
                </c:pt>
                <c:pt idx="63">
                  <c:v>5.1243513581798572</c:v>
                </c:pt>
                <c:pt idx="64">
                  <c:v>2.7812748586746094</c:v>
                </c:pt>
                <c:pt idx="65">
                  <c:v>3.6326172692425995</c:v>
                </c:pt>
                <c:pt idx="66">
                  <c:v>2.4003615842667525</c:v>
                </c:pt>
                <c:pt idx="67">
                  <c:v>3.2174651760574324</c:v>
                </c:pt>
                <c:pt idx="68">
                  <c:v>4.1299774020104429</c:v>
                </c:pt>
                <c:pt idx="69">
                  <c:v>2.8162839939125162</c:v>
                </c:pt>
                <c:pt idx="70">
                  <c:v>0.22883856507283085</c:v>
                </c:pt>
                <c:pt idx="71">
                  <c:v>0.46953299148932981</c:v>
                </c:pt>
                <c:pt idx="72">
                  <c:v>3.8874324607071964</c:v>
                </c:pt>
                <c:pt idx="73">
                  <c:v>2.0803605259551272</c:v>
                </c:pt>
                <c:pt idx="74">
                  <c:v>0.81533327294582847</c:v>
                </c:pt>
                <c:pt idx="75">
                  <c:v>1.4793727832742354</c:v>
                </c:pt>
                <c:pt idx="76">
                  <c:v>5.4447605303115765</c:v>
                </c:pt>
                <c:pt idx="77">
                  <c:v>4.6511939988056694</c:v>
                </c:pt>
                <c:pt idx="78">
                  <c:v>3.7027734053756367</c:v>
                </c:pt>
                <c:pt idx="79">
                  <c:v>0.84551536174430897</c:v>
                </c:pt>
                <c:pt idx="80">
                  <c:v>-0.79230235783633862</c:v>
                </c:pt>
                <c:pt idx="81">
                  <c:v>-1.166134105422123</c:v>
                </c:pt>
                <c:pt idx="82">
                  <c:v>-2.7192105232403785</c:v>
                </c:pt>
                <c:pt idx="83">
                  <c:v>-2.5122189235817771</c:v>
                </c:pt>
                <c:pt idx="84">
                  <c:v>-7.0210807908288819</c:v>
                </c:pt>
                <c:pt idx="85">
                  <c:v>-7.1554577676807174</c:v>
                </c:pt>
                <c:pt idx="86">
                  <c:v>-9.0337198759872006</c:v>
                </c:pt>
                <c:pt idx="87">
                  <c:v>-9.1685330347144323</c:v>
                </c:pt>
                <c:pt idx="88">
                  <c:v>-9.5223872190556946</c:v>
                </c:pt>
                <c:pt idx="89">
                  <c:v>-8.7778797531912431</c:v>
                </c:pt>
                <c:pt idx="90">
                  <c:v>-8.8865041777759437</c:v>
                </c:pt>
                <c:pt idx="91">
                  <c:v>-4.5931268913484979</c:v>
                </c:pt>
                <c:pt idx="92">
                  <c:v>-5.6014328808446479</c:v>
                </c:pt>
                <c:pt idx="93">
                  <c:v>-9.8250128667009662</c:v>
                </c:pt>
                <c:pt idx="94">
                  <c:v>-8.7704977423000088</c:v>
                </c:pt>
                <c:pt idx="95">
                  <c:v>-11.10866526519696</c:v>
                </c:pt>
                <c:pt idx="96">
                  <c:v>-8.4557803076433018</c:v>
                </c:pt>
                <c:pt idx="97">
                  <c:v>-7.3513371832486518</c:v>
                </c:pt>
                <c:pt idx="98">
                  <c:v>-1.8965517241379293</c:v>
                </c:pt>
                <c:pt idx="99">
                  <c:v>-2.0887716956235258</c:v>
                </c:pt>
                <c:pt idx="100">
                  <c:v>-3.7383177570093573</c:v>
                </c:pt>
                <c:pt idx="101">
                  <c:v>-4.694013014670162</c:v>
                </c:pt>
                <c:pt idx="102">
                  <c:v>-5.4338747099768048</c:v>
                </c:pt>
                <c:pt idx="103">
                  <c:v>-6.0621043345064018</c:v>
                </c:pt>
                <c:pt idx="104">
                  <c:v>-6.1972850290113897</c:v>
                </c:pt>
                <c:pt idx="105">
                  <c:v>-4.1713262654401451</c:v>
                </c:pt>
                <c:pt idx="106">
                  <c:v>-3.3439623765360471</c:v>
                </c:pt>
                <c:pt idx="107">
                  <c:v>-0.59393840638748419</c:v>
                </c:pt>
                <c:pt idx="108">
                  <c:v>0.48927407953776036</c:v>
                </c:pt>
                <c:pt idx="109">
                  <c:v>-1.5876935649269397</c:v>
                </c:pt>
                <c:pt idx="110">
                  <c:v>-4.9669966996699566</c:v>
                </c:pt>
                <c:pt idx="111">
                  <c:v>-4.2633237462083917</c:v>
                </c:pt>
                <c:pt idx="112">
                  <c:v>-4.8336466346178275</c:v>
                </c:pt>
                <c:pt idx="113">
                  <c:v>-5.7792891751180964</c:v>
                </c:pt>
                <c:pt idx="114">
                  <c:v>-5.6585365853658587</c:v>
                </c:pt>
                <c:pt idx="115">
                  <c:v>-6.9573643410852597</c:v>
                </c:pt>
                <c:pt idx="116">
                  <c:v>-5.3692316971043486</c:v>
                </c:pt>
                <c:pt idx="117">
                  <c:v>-4.9958508095855114</c:v>
                </c:pt>
                <c:pt idx="118">
                  <c:v>-4.2274660218460713</c:v>
                </c:pt>
                <c:pt idx="119">
                  <c:v>-3.990726835792735</c:v>
                </c:pt>
                <c:pt idx="120">
                  <c:v>-4.9268219012576164</c:v>
                </c:pt>
                <c:pt idx="121">
                  <c:v>-4.1128638803057394</c:v>
                </c:pt>
                <c:pt idx="122">
                  <c:v>-3.9906030884379051</c:v>
                </c:pt>
                <c:pt idx="123">
                  <c:v>-4.4625797578672355</c:v>
                </c:pt>
                <c:pt idx="124">
                  <c:v>-4.0745910207242941</c:v>
                </c:pt>
                <c:pt idx="125">
                  <c:v>-3.7878460674642733</c:v>
                </c:pt>
                <c:pt idx="126">
                  <c:v>-3.2801701222753721</c:v>
                </c:pt>
                <c:pt idx="127">
                  <c:v>-3.6308453451310729</c:v>
                </c:pt>
                <c:pt idx="128">
                  <c:v>-4.3996551678202378</c:v>
                </c:pt>
                <c:pt idx="129">
                  <c:v>-3.7014056455628275</c:v>
                </c:pt>
                <c:pt idx="130">
                  <c:v>-3.2770547096823144</c:v>
                </c:pt>
                <c:pt idx="131">
                  <c:v>-3.7854898432266193</c:v>
                </c:pt>
                <c:pt idx="132">
                  <c:v>-4.0554133896347322</c:v>
                </c:pt>
                <c:pt idx="133">
                  <c:v>-2.9074184869384512</c:v>
                </c:pt>
                <c:pt idx="134">
                  <c:v>-0.36664594399060668</c:v>
                </c:pt>
                <c:pt idx="135">
                  <c:v>-2.2307107300884921</c:v>
                </c:pt>
                <c:pt idx="136">
                  <c:v>-2.2942774758788809</c:v>
                </c:pt>
                <c:pt idx="137">
                  <c:v>-2.440353763883174</c:v>
                </c:pt>
                <c:pt idx="138">
                  <c:v>-1.9966512446935258</c:v>
                </c:pt>
                <c:pt idx="139">
                  <c:v>-0.76090456576279886</c:v>
                </c:pt>
                <c:pt idx="140">
                  <c:v>0.11705298346659232</c:v>
                </c:pt>
                <c:pt idx="141">
                  <c:v>0.80784619557845438</c:v>
                </c:pt>
                <c:pt idx="142">
                  <c:v>1.2552869862542448</c:v>
                </c:pt>
                <c:pt idx="143">
                  <c:v>3.4266209761373401</c:v>
                </c:pt>
                <c:pt idx="144">
                  <c:v>8.001946564516027</c:v>
                </c:pt>
                <c:pt idx="145">
                  <c:v>9.3278709242564872</c:v>
                </c:pt>
                <c:pt idx="146">
                  <c:v>7.1742093899496258</c:v>
                </c:pt>
                <c:pt idx="147">
                  <c:v>9.7625016336180703</c:v>
                </c:pt>
                <c:pt idx="148">
                  <c:v>13.12074161425576</c:v>
                </c:pt>
                <c:pt idx="149">
                  <c:v>11.925781729538244</c:v>
                </c:pt>
                <c:pt idx="150">
                  <c:v>13.379474059876006</c:v>
                </c:pt>
                <c:pt idx="151">
                  <c:v>12.448161920914636</c:v>
                </c:pt>
                <c:pt idx="152">
                  <c:v>13.326607857857841</c:v>
                </c:pt>
                <c:pt idx="153">
                  <c:v>12.289712292938093</c:v>
                </c:pt>
                <c:pt idx="154">
                  <c:v>12.188689801989661</c:v>
                </c:pt>
                <c:pt idx="155">
                  <c:v>12.547516387277025</c:v>
                </c:pt>
                <c:pt idx="156">
                  <c:v>8.7734981901004598</c:v>
                </c:pt>
                <c:pt idx="157">
                  <c:v>5.3525820311105203</c:v>
                </c:pt>
                <c:pt idx="158">
                  <c:v>4.9702002372546961</c:v>
                </c:pt>
                <c:pt idx="159">
                  <c:v>3.1469529601588664</c:v>
                </c:pt>
                <c:pt idx="160">
                  <c:v>1.2033444408940941</c:v>
                </c:pt>
                <c:pt idx="161">
                  <c:v>2.6088339332257515</c:v>
                </c:pt>
                <c:pt idx="162">
                  <c:v>1.4802950506876078</c:v>
                </c:pt>
                <c:pt idx="163">
                  <c:v>2.7361079780434672</c:v>
                </c:pt>
                <c:pt idx="164">
                  <c:v>3.6671670434164194</c:v>
                </c:pt>
                <c:pt idx="165">
                  <c:v>4.2768020656000054</c:v>
                </c:pt>
                <c:pt idx="166">
                  <c:v>7.3663703884086278</c:v>
                </c:pt>
                <c:pt idx="167">
                  <c:v>6.3200389479129644</c:v>
                </c:pt>
                <c:pt idx="168">
                  <c:v>4.2309773622343227</c:v>
                </c:pt>
                <c:pt idx="169">
                  <c:v>5.1549838992638879</c:v>
                </c:pt>
                <c:pt idx="170">
                  <c:v>5.0859077971453948</c:v>
                </c:pt>
                <c:pt idx="171">
                  <c:v>4.874307673847289</c:v>
                </c:pt>
                <c:pt idx="172">
                  <c:v>6.2875732619716018</c:v>
                </c:pt>
                <c:pt idx="173">
                  <c:v>7.9413275325538546</c:v>
                </c:pt>
                <c:pt idx="174">
                  <c:v>7.4818640546156168</c:v>
                </c:pt>
                <c:pt idx="175">
                  <c:v>6.9151300236406481</c:v>
                </c:pt>
                <c:pt idx="176">
                  <c:v>3.7831593075418279</c:v>
                </c:pt>
                <c:pt idx="177">
                  <c:v>3.642490134743992</c:v>
                </c:pt>
                <c:pt idx="178">
                  <c:v>0.32729514587752639</c:v>
                </c:pt>
                <c:pt idx="179">
                  <c:v>-1.1049577600626304</c:v>
                </c:pt>
                <c:pt idx="180">
                  <c:v>-0.42473071197127732</c:v>
                </c:pt>
                <c:pt idx="181">
                  <c:v>-1.7189999877868289</c:v>
                </c:pt>
                <c:pt idx="182">
                  <c:v>-2.6531835755884914</c:v>
                </c:pt>
                <c:pt idx="183">
                  <c:v>-3.3659528057954025</c:v>
                </c:pt>
                <c:pt idx="184">
                  <c:v>-4.5643368652992571</c:v>
                </c:pt>
                <c:pt idx="185">
                  <c:v>-6.9339837421331429</c:v>
                </c:pt>
                <c:pt idx="186">
                  <c:v>-7.3783390079242173</c:v>
                </c:pt>
                <c:pt idx="187">
                  <c:v>-8.5148624503477386</c:v>
                </c:pt>
                <c:pt idx="188">
                  <c:v>-7.3072038897651463</c:v>
                </c:pt>
                <c:pt idx="189">
                  <c:v>-6.895614381919291</c:v>
                </c:pt>
                <c:pt idx="190">
                  <c:v>-5.8554948043397452</c:v>
                </c:pt>
                <c:pt idx="191">
                  <c:v>-2.6312006325423964</c:v>
                </c:pt>
                <c:pt idx="192">
                  <c:v>-1.9533316048742533</c:v>
                </c:pt>
                <c:pt idx="193">
                  <c:v>-1.3969929374246126</c:v>
                </c:pt>
                <c:pt idx="194">
                  <c:v>-0.66628129307662043</c:v>
                </c:pt>
                <c:pt idx="195">
                  <c:v>-0.77161305740862662</c:v>
                </c:pt>
                <c:pt idx="196">
                  <c:v>1.160826227292544</c:v>
                </c:pt>
                <c:pt idx="197">
                  <c:v>2.2238676449452655</c:v>
                </c:pt>
                <c:pt idx="198">
                  <c:v>4.0973724643920351</c:v>
                </c:pt>
                <c:pt idx="199">
                  <c:v>4.1397728994285732</c:v>
                </c:pt>
                <c:pt idx="200">
                  <c:v>4.5515647973114692</c:v>
                </c:pt>
                <c:pt idx="201">
                  <c:v>4.6779716450082276</c:v>
                </c:pt>
                <c:pt idx="202">
                  <c:v>2.5981178988449205</c:v>
                </c:pt>
                <c:pt idx="203">
                  <c:v>-0.7264673311184966</c:v>
                </c:pt>
                <c:pt idx="204">
                  <c:v>-1.0863140290933382</c:v>
                </c:pt>
                <c:pt idx="205">
                  <c:v>-1.6005285708565298</c:v>
                </c:pt>
                <c:pt idx="206">
                  <c:v>-2.5171426091485039</c:v>
                </c:pt>
                <c:pt idx="207">
                  <c:v>-0.6455499019829336</c:v>
                </c:pt>
                <c:pt idx="208">
                  <c:v>-1.1896203498466429</c:v>
                </c:pt>
                <c:pt idx="209">
                  <c:v>-0.66846640453561701</c:v>
                </c:pt>
                <c:pt idx="210">
                  <c:v>-0.79973764189418262</c:v>
                </c:pt>
                <c:pt idx="211">
                  <c:v>0.12546582133765583</c:v>
                </c:pt>
                <c:pt idx="212">
                  <c:v>-0.10219947936414009</c:v>
                </c:pt>
                <c:pt idx="213">
                  <c:v>-0.5380288579114767</c:v>
                </c:pt>
                <c:pt idx="214">
                  <c:v>-0.27044125829882582</c:v>
                </c:pt>
                <c:pt idx="215">
                  <c:v>-0.63074591376477418</c:v>
                </c:pt>
                <c:pt idx="216">
                  <c:v>-1.3545724303349438</c:v>
                </c:pt>
                <c:pt idx="217">
                  <c:v>0.44201808860233616</c:v>
                </c:pt>
                <c:pt idx="218">
                  <c:v>1.7983721211727532</c:v>
                </c:pt>
                <c:pt idx="219">
                  <c:v>1.5327616471468408</c:v>
                </c:pt>
                <c:pt idx="220">
                  <c:v>-0.28808056137767935</c:v>
                </c:pt>
                <c:pt idx="221">
                  <c:v>-0.92562684703533238</c:v>
                </c:pt>
                <c:pt idx="222">
                  <c:v>-1.4520161142281274</c:v>
                </c:pt>
                <c:pt idx="223">
                  <c:v>-2.2097574402664022</c:v>
                </c:pt>
                <c:pt idx="224">
                  <c:v>-2.0588064760566849</c:v>
                </c:pt>
                <c:pt idx="225">
                  <c:v>-2.0155033559298041</c:v>
                </c:pt>
                <c:pt idx="226">
                  <c:v>-1.8333618632915716</c:v>
                </c:pt>
                <c:pt idx="227">
                  <c:v>-1.4607915644154534</c:v>
                </c:pt>
                <c:pt idx="228">
                  <c:v>0.12563367013247451</c:v>
                </c:pt>
                <c:pt idx="229">
                  <c:v>-0.35096540472885351</c:v>
                </c:pt>
                <c:pt idx="230">
                  <c:v>-1.419673723171655</c:v>
                </c:pt>
                <c:pt idx="231">
                  <c:v>-1.5363561747052001</c:v>
                </c:pt>
                <c:pt idx="232">
                  <c:v>-0.78112369493631428</c:v>
                </c:pt>
                <c:pt idx="233">
                  <c:v>8.9285714285713969E-2</c:v>
                </c:pt>
                <c:pt idx="234">
                  <c:v>-7.1487662386493511E-2</c:v>
                </c:pt>
                <c:pt idx="235">
                  <c:v>0.82823054100119586</c:v>
                </c:pt>
                <c:pt idx="236">
                  <c:v>0.24239375556853737</c:v>
                </c:pt>
                <c:pt idx="237">
                  <c:v>-0.27958993476234761</c:v>
                </c:pt>
                <c:pt idx="238">
                  <c:v>-0.80479341336725518</c:v>
                </c:pt>
                <c:pt idx="239">
                  <c:v>-0.97678721252930645</c:v>
                </c:pt>
                <c:pt idx="240">
                  <c:v>-1.1126341629486225</c:v>
                </c:pt>
                <c:pt idx="241">
                  <c:v>-0.73304936088161021</c:v>
                </c:pt>
                <c:pt idx="242">
                  <c:v>1.1694008362895802</c:v>
                </c:pt>
                <c:pt idx="243">
                  <c:v>1.2084592145015005</c:v>
                </c:pt>
                <c:pt idx="244">
                  <c:v>1.6523032819192762</c:v>
                </c:pt>
                <c:pt idx="245">
                  <c:v>1.7340894078518243</c:v>
                </c:pt>
                <c:pt idx="246">
                  <c:v>1.6171037992097848</c:v>
                </c:pt>
                <c:pt idx="247">
                  <c:v>1.5243902439024293</c:v>
                </c:pt>
                <c:pt idx="248">
                  <c:v>1.846177162419993</c:v>
                </c:pt>
                <c:pt idx="249">
                  <c:v>3.0751281815111664</c:v>
                </c:pt>
                <c:pt idx="250">
                  <c:v>3.8204378813515794</c:v>
                </c:pt>
                <c:pt idx="251">
                  <c:v>3.594093832443801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5-C54B-B6F3-5B602311E3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Sheet1!$I$267:$I$293</c:f>
              <c:numCache>
                <c:formatCode>0.0</c:formatCode>
                <c:ptCount val="27"/>
                <c:pt idx="0">
                  <c:v>3.8718497865060986</c:v>
                </c:pt>
                <c:pt idx="1">
                  <c:v>3.5433070866141669</c:v>
                </c:pt>
                <c:pt idx="2">
                  <c:v>3.6130520764667162</c:v>
                </c:pt>
                <c:pt idx="3">
                  <c:v>6.6774482160534721</c:v>
                </c:pt>
                <c:pt idx="4">
                  <c:v>7.4342181372395233</c:v>
                </c:pt>
                <c:pt idx="5">
                  <c:v>9.277474195506997</c:v>
                </c:pt>
                <c:pt idx="6">
                  <c:v>10.254515351693039</c:v>
                </c:pt>
                <c:pt idx="7">
                  <c:v>9.5573587045428177</c:v>
                </c:pt>
                <c:pt idx="8">
                  <c:v>12.466372387138613</c:v>
                </c:pt>
                <c:pt idx="9">
                  <c:v>12.541636807336708</c:v>
                </c:pt>
                <c:pt idx="10">
                  <c:v>10.38951290361676</c:v>
                </c:pt>
                <c:pt idx="11">
                  <c:v>7.95096330414371</c:v>
                </c:pt>
                <c:pt idx="12">
                  <c:v>5.7014842185827419</c:v>
                </c:pt>
                <c:pt idx="13">
                  <c:v>6.5390408728219995</c:v>
                </c:pt>
                <c:pt idx="14">
                  <c:v>5.670726788739211</c:v>
                </c:pt>
                <c:pt idx="15">
                  <c:v>2.6588281491885857</c:v>
                </c:pt>
                <c:pt idx="16">
                  <c:v>3.1603281264658944</c:v>
                </c:pt>
                <c:pt idx="17">
                  <c:v>2.4021630793815474</c:v>
                </c:pt>
                <c:pt idx="18">
                  <c:v>1.633432014512215</c:v>
                </c:pt>
                <c:pt idx="19">
                  <c:v>3.459086793321442</c:v>
                </c:pt>
                <c:pt idx="20">
                  <c:v>1.8014226441429249</c:v>
                </c:pt>
                <c:pt idx="21">
                  <c:v>1.0698586515223263</c:v>
                </c:pt>
                <c:pt idx="22">
                  <c:v>2.517698351031683</c:v>
                </c:pt>
                <c:pt idx="23">
                  <c:v>2.9106539548169108</c:v>
                </c:pt>
                <c:pt idx="24">
                  <c:v>5.5919508819038839</c:v>
                </c:pt>
                <c:pt idx="25">
                  <c:v>5.3864606112732805</c:v>
                </c:pt>
                <c:pt idx="26">
                  <c:v>5.1861941572754695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5-C54B-B6F3-5B602311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はん用・生産用・業務用機器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Sheet1!$J$15:$J$266</c:f>
              <c:numCache>
                <c:formatCode>0.0</c:formatCode>
                <c:ptCount val="252"/>
                <c:pt idx="0">
                  <c:v>7.4804151147696896</c:v>
                </c:pt>
                <c:pt idx="1">
                  <c:v>3.4146714018406188</c:v>
                </c:pt>
                <c:pt idx="2">
                  <c:v>9.6860578485537872</c:v>
                </c:pt>
                <c:pt idx="3">
                  <c:v>12.739500265816062</c:v>
                </c:pt>
                <c:pt idx="4">
                  <c:v>9.3002158804952764</c:v>
                </c:pt>
                <c:pt idx="5">
                  <c:v>10.103332252526165</c:v>
                </c:pt>
                <c:pt idx="6">
                  <c:v>11.005454208477838</c:v>
                </c:pt>
                <c:pt idx="7">
                  <c:v>9.8597557724097502</c:v>
                </c:pt>
                <c:pt idx="8">
                  <c:v>9.9117038243578097</c:v>
                </c:pt>
                <c:pt idx="9">
                  <c:v>10.511948783638269</c:v>
                </c:pt>
                <c:pt idx="10">
                  <c:v>10.726748231163629</c:v>
                </c:pt>
                <c:pt idx="11">
                  <c:v>10.89279079616402</c:v>
                </c:pt>
                <c:pt idx="12">
                  <c:v>10.103609273370996</c:v>
                </c:pt>
                <c:pt idx="13">
                  <c:v>11.545206303078892</c:v>
                </c:pt>
                <c:pt idx="14">
                  <c:v>6.1958003950171481</c:v>
                </c:pt>
                <c:pt idx="15">
                  <c:v>4.7162881289421037</c:v>
                </c:pt>
                <c:pt idx="16">
                  <c:v>3.8164771651938434</c:v>
                </c:pt>
                <c:pt idx="17">
                  <c:v>2.744658893792673</c:v>
                </c:pt>
                <c:pt idx="18">
                  <c:v>-2.0987957434831839</c:v>
                </c:pt>
                <c:pt idx="19">
                  <c:v>-0.40180752320467805</c:v>
                </c:pt>
                <c:pt idx="20">
                  <c:v>2.4458088893308139</c:v>
                </c:pt>
                <c:pt idx="21">
                  <c:v>3.0712419071197594</c:v>
                </c:pt>
                <c:pt idx="22">
                  <c:v>1.7763251906215305</c:v>
                </c:pt>
                <c:pt idx="23">
                  <c:v>-0.87753634295010263</c:v>
                </c:pt>
                <c:pt idx="24">
                  <c:v>-5.8322233985633414</c:v>
                </c:pt>
                <c:pt idx="25">
                  <c:v>-5.2854386562251836</c:v>
                </c:pt>
                <c:pt idx="26">
                  <c:v>-4.268510515701518</c:v>
                </c:pt>
                <c:pt idx="27">
                  <c:v>-3.7170655411544185</c:v>
                </c:pt>
                <c:pt idx="28">
                  <c:v>-1.9605962429306234</c:v>
                </c:pt>
                <c:pt idx="29">
                  <c:v>0.35065887210358193</c:v>
                </c:pt>
                <c:pt idx="30">
                  <c:v>3.2110577492073467</c:v>
                </c:pt>
                <c:pt idx="31">
                  <c:v>2.4385940102644499</c:v>
                </c:pt>
                <c:pt idx="32">
                  <c:v>-1.1703350803534907</c:v>
                </c:pt>
                <c:pt idx="33">
                  <c:v>-6.5408062456326466</c:v>
                </c:pt>
                <c:pt idx="34">
                  <c:v>-5.9036636955057009</c:v>
                </c:pt>
                <c:pt idx="35">
                  <c:v>-6.3843347678561591</c:v>
                </c:pt>
                <c:pt idx="36">
                  <c:v>-5.3578183149289194</c:v>
                </c:pt>
                <c:pt idx="37">
                  <c:v>-5.9693513032743279</c:v>
                </c:pt>
                <c:pt idx="38">
                  <c:v>-4.6840336583670927</c:v>
                </c:pt>
                <c:pt idx="39">
                  <c:v>-6.8131030456193509</c:v>
                </c:pt>
                <c:pt idx="40">
                  <c:v>-2.5456269142291044</c:v>
                </c:pt>
                <c:pt idx="41">
                  <c:v>-5.5634413881441862</c:v>
                </c:pt>
                <c:pt idx="42">
                  <c:v>-5.2553461576017702</c:v>
                </c:pt>
                <c:pt idx="43">
                  <c:v>-4.3286387870196119</c:v>
                </c:pt>
                <c:pt idx="44">
                  <c:v>-2.0556118798463752</c:v>
                </c:pt>
                <c:pt idx="45">
                  <c:v>1.0528735632183928</c:v>
                </c:pt>
                <c:pt idx="46">
                  <c:v>-1.1284605375330825</c:v>
                </c:pt>
                <c:pt idx="47">
                  <c:v>-1.3604156825696823</c:v>
                </c:pt>
                <c:pt idx="48">
                  <c:v>-1.3553461609522977</c:v>
                </c:pt>
                <c:pt idx="49">
                  <c:v>-0.43529095764012204</c:v>
                </c:pt>
                <c:pt idx="50">
                  <c:v>-0.91141552511415647</c:v>
                </c:pt>
                <c:pt idx="51">
                  <c:v>1.600834775526816</c:v>
                </c:pt>
                <c:pt idx="52">
                  <c:v>-2.9604059427679186</c:v>
                </c:pt>
                <c:pt idx="53">
                  <c:v>-0.55716558594151033</c:v>
                </c:pt>
                <c:pt idx="54">
                  <c:v>1.2206022564754226</c:v>
                </c:pt>
                <c:pt idx="55">
                  <c:v>0.32261247040250574</c:v>
                </c:pt>
                <c:pt idx="56">
                  <c:v>0.77000276854928273</c:v>
                </c:pt>
                <c:pt idx="57">
                  <c:v>3.3085842731749193</c:v>
                </c:pt>
                <c:pt idx="58">
                  <c:v>7.4831383932382645</c:v>
                </c:pt>
                <c:pt idx="59">
                  <c:v>7.9637188208616649</c:v>
                </c:pt>
                <c:pt idx="60">
                  <c:v>7.0680241807190569</c:v>
                </c:pt>
                <c:pt idx="61">
                  <c:v>7.2839832395907855</c:v>
                </c:pt>
                <c:pt idx="62">
                  <c:v>6.3352882671403155</c:v>
                </c:pt>
                <c:pt idx="63">
                  <c:v>5.5517241379310356</c:v>
                </c:pt>
                <c:pt idx="64">
                  <c:v>3.6077554064131379</c:v>
                </c:pt>
                <c:pt idx="65">
                  <c:v>5.1410335954359176</c:v>
                </c:pt>
                <c:pt idx="66">
                  <c:v>4.0618312221643915</c:v>
                </c:pt>
                <c:pt idx="67">
                  <c:v>4.5184913243420999</c:v>
                </c:pt>
                <c:pt idx="68">
                  <c:v>5.0225602494214927</c:v>
                </c:pt>
                <c:pt idx="69">
                  <c:v>3.5919685198264384</c:v>
                </c:pt>
                <c:pt idx="70">
                  <c:v>1.5525560906821445</c:v>
                </c:pt>
                <c:pt idx="71">
                  <c:v>1.7138931353279485</c:v>
                </c:pt>
                <c:pt idx="72">
                  <c:v>5.2378846275352275</c:v>
                </c:pt>
                <c:pt idx="73">
                  <c:v>3.5829140771431511</c:v>
                </c:pt>
                <c:pt idx="74">
                  <c:v>2.0955085240091931</c:v>
                </c:pt>
                <c:pt idx="75">
                  <c:v>3.2646082009799127</c:v>
                </c:pt>
                <c:pt idx="76">
                  <c:v>7.3653664103902505</c:v>
                </c:pt>
                <c:pt idx="77">
                  <c:v>6.5261178003880094</c:v>
                </c:pt>
                <c:pt idx="78">
                  <c:v>5.3936337850614358</c:v>
                </c:pt>
                <c:pt idx="79">
                  <c:v>1.7802474313273198</c:v>
                </c:pt>
                <c:pt idx="80">
                  <c:v>0.20401539388879009</c:v>
                </c:pt>
                <c:pt idx="81">
                  <c:v>0.13266251157668663</c:v>
                </c:pt>
                <c:pt idx="82">
                  <c:v>-2.055750801597811</c:v>
                </c:pt>
                <c:pt idx="83">
                  <c:v>-1.9525268370403026</c:v>
                </c:pt>
                <c:pt idx="84">
                  <c:v>-6.5294814496733462</c:v>
                </c:pt>
                <c:pt idx="85">
                  <c:v>-6.6027904712461893</c:v>
                </c:pt>
                <c:pt idx="86">
                  <c:v>-8.299319727891163</c:v>
                </c:pt>
                <c:pt idx="87">
                  <c:v>-8.357711181109174</c:v>
                </c:pt>
                <c:pt idx="88">
                  <c:v>-8.5474194734745161</c:v>
                </c:pt>
                <c:pt idx="89">
                  <c:v>-7.959507441263125</c:v>
                </c:pt>
                <c:pt idx="90">
                  <c:v>-7.3125288603000378</c:v>
                </c:pt>
                <c:pt idx="91">
                  <c:v>-3.6774461028192373</c:v>
                </c:pt>
                <c:pt idx="92">
                  <c:v>-5.0193595224651055</c:v>
                </c:pt>
                <c:pt idx="93">
                  <c:v>-10.652144438920786</c:v>
                </c:pt>
                <c:pt idx="94">
                  <c:v>-11.393362167658427</c:v>
                </c:pt>
                <c:pt idx="95">
                  <c:v>-14.769016251738387</c:v>
                </c:pt>
                <c:pt idx="96">
                  <c:v>-12.960191279424361</c:v>
                </c:pt>
                <c:pt idx="97">
                  <c:v>-12.112980398209604</c:v>
                </c:pt>
                <c:pt idx="98">
                  <c:v>-5.4130569306930614</c:v>
                </c:pt>
                <c:pt idx="99">
                  <c:v>-5.5758686354876019</c:v>
                </c:pt>
                <c:pt idx="100">
                  <c:v>-7.8857381944048122</c:v>
                </c:pt>
                <c:pt idx="101">
                  <c:v>-8.6097166112167329</c:v>
                </c:pt>
                <c:pt idx="102">
                  <c:v>-9.9902534113060391</c:v>
                </c:pt>
                <c:pt idx="103">
                  <c:v>-9.9969858058858936</c:v>
                </c:pt>
                <c:pt idx="104">
                  <c:v>-9.8836244121997652</c:v>
                </c:pt>
                <c:pt idx="105">
                  <c:v>-5.5673237226635202</c:v>
                </c:pt>
                <c:pt idx="106">
                  <c:v>-3.2048172084229165</c:v>
                </c:pt>
                <c:pt idx="107">
                  <c:v>-0.1716322580060714</c:v>
                </c:pt>
                <c:pt idx="108">
                  <c:v>1.1293340558889975</c:v>
                </c:pt>
                <c:pt idx="109">
                  <c:v>-0.39887244538406863</c:v>
                </c:pt>
                <c:pt idx="110">
                  <c:v>-3.6477867273818965</c:v>
                </c:pt>
                <c:pt idx="111">
                  <c:v>-3.1518181659072719</c:v>
                </c:pt>
                <c:pt idx="112">
                  <c:v>-3.0542156449523072</c:v>
                </c:pt>
                <c:pt idx="113">
                  <c:v>-4.3157602690718218</c:v>
                </c:pt>
                <c:pt idx="114">
                  <c:v>-4.8932077684365698</c:v>
                </c:pt>
                <c:pt idx="115">
                  <c:v>-6.7207457217063453</c:v>
                </c:pt>
                <c:pt idx="116">
                  <c:v>-5.2798818580803601</c:v>
                </c:pt>
                <c:pt idx="117">
                  <c:v>-6.3403972568964022</c:v>
                </c:pt>
                <c:pt idx="118">
                  <c:v>-5.4350799295169949</c:v>
                </c:pt>
                <c:pt idx="119">
                  <c:v>-4.9314643531768958</c:v>
                </c:pt>
                <c:pt idx="120">
                  <c:v>-5.5503949697498278</c:v>
                </c:pt>
                <c:pt idx="121">
                  <c:v>-4.9327019315516747</c:v>
                </c:pt>
                <c:pt idx="122">
                  <c:v>-5.5942283900010441</c:v>
                </c:pt>
                <c:pt idx="123">
                  <c:v>-6.1964765564177959</c:v>
                </c:pt>
                <c:pt idx="124">
                  <c:v>-6.3844583386499902</c:v>
                </c:pt>
                <c:pt idx="125">
                  <c:v>-6.3410215539039694</c:v>
                </c:pt>
                <c:pt idx="126">
                  <c:v>-5.1404173588039948</c:v>
                </c:pt>
                <c:pt idx="127">
                  <c:v>-5.4248175697734986</c:v>
                </c:pt>
                <c:pt idx="128">
                  <c:v>-5.2502919907006174</c:v>
                </c:pt>
                <c:pt idx="129">
                  <c:v>-3.836042706153775</c:v>
                </c:pt>
                <c:pt idx="130">
                  <c:v>-3.5429880197321961</c:v>
                </c:pt>
                <c:pt idx="131">
                  <c:v>-3.8518326080838272</c:v>
                </c:pt>
                <c:pt idx="132">
                  <c:v>-4.3328970738383372</c:v>
                </c:pt>
                <c:pt idx="133">
                  <c:v>-2.8712871287128738</c:v>
                </c:pt>
                <c:pt idx="134">
                  <c:v>0.41562238930661355</c:v>
                </c:pt>
                <c:pt idx="135">
                  <c:v>-1.5874431157643532</c:v>
                </c:pt>
                <c:pt idx="136">
                  <c:v>-1.5464973016121153</c:v>
                </c:pt>
                <c:pt idx="137">
                  <c:v>-1.2624891874192246</c:v>
                </c:pt>
                <c:pt idx="138">
                  <c:v>-0.83489847597153499</c:v>
                </c:pt>
                <c:pt idx="139">
                  <c:v>0.51307388263910347</c:v>
                </c:pt>
                <c:pt idx="140">
                  <c:v>0.76855511638123097</c:v>
                </c:pt>
                <c:pt idx="141">
                  <c:v>1.6219066728404563</c:v>
                </c:pt>
                <c:pt idx="142">
                  <c:v>2.4279524198337121</c:v>
                </c:pt>
                <c:pt idx="143">
                  <c:v>4.4630945795817389</c:v>
                </c:pt>
                <c:pt idx="144">
                  <c:v>9.1647843809227076</c:v>
                </c:pt>
                <c:pt idx="145">
                  <c:v>10.562622194350658</c:v>
                </c:pt>
                <c:pt idx="146">
                  <c:v>8.6724818873747722</c:v>
                </c:pt>
                <c:pt idx="147">
                  <c:v>11.692506459948337</c:v>
                </c:pt>
                <c:pt idx="148">
                  <c:v>16.063334818841689</c:v>
                </c:pt>
                <c:pt idx="149">
                  <c:v>13.41071036192989</c:v>
                </c:pt>
                <c:pt idx="150">
                  <c:v>15.346816132613551</c:v>
                </c:pt>
                <c:pt idx="151">
                  <c:v>14.653321545844911</c:v>
                </c:pt>
                <c:pt idx="152">
                  <c:v>15.978859421482362</c:v>
                </c:pt>
                <c:pt idx="153">
                  <c:v>14.193538270966123</c:v>
                </c:pt>
                <c:pt idx="154">
                  <c:v>14.060956506061428</c:v>
                </c:pt>
                <c:pt idx="155">
                  <c:v>14.239585363167306</c:v>
                </c:pt>
                <c:pt idx="156">
                  <c:v>10.25643731532292</c:v>
                </c:pt>
                <c:pt idx="157">
                  <c:v>6.1219680102208578</c:v>
                </c:pt>
                <c:pt idx="158">
                  <c:v>5.417702982857076</c:v>
                </c:pt>
                <c:pt idx="159">
                  <c:v>3.3514197865798567</c:v>
                </c:pt>
                <c:pt idx="160">
                  <c:v>0.4831732008390377</c:v>
                </c:pt>
                <c:pt idx="161">
                  <c:v>3.1694376597672824</c:v>
                </c:pt>
                <c:pt idx="162">
                  <c:v>1.6293368467281466</c:v>
                </c:pt>
                <c:pt idx="163">
                  <c:v>3.434038267875128</c:v>
                </c:pt>
                <c:pt idx="164">
                  <c:v>5.0208155118334874</c:v>
                </c:pt>
                <c:pt idx="165">
                  <c:v>6.4305835010060264</c:v>
                </c:pt>
                <c:pt idx="166">
                  <c:v>10.119047619047628</c:v>
                </c:pt>
                <c:pt idx="167">
                  <c:v>9.4835254776325364</c:v>
                </c:pt>
                <c:pt idx="168">
                  <c:v>8.4739299430128803</c:v>
                </c:pt>
                <c:pt idx="169">
                  <c:v>9.6594589501701744</c:v>
                </c:pt>
                <c:pt idx="170">
                  <c:v>10.024999999999995</c:v>
                </c:pt>
                <c:pt idx="171">
                  <c:v>9.4890879198494815</c:v>
                </c:pt>
                <c:pt idx="172">
                  <c:v>10.849726546403105</c:v>
                </c:pt>
                <c:pt idx="173">
                  <c:v>12.373591136902117</c:v>
                </c:pt>
                <c:pt idx="174">
                  <c:v>12.155958494916664</c:v>
                </c:pt>
                <c:pt idx="175">
                  <c:v>11.38971761604105</c:v>
                </c:pt>
                <c:pt idx="176">
                  <c:v>6.9952951842371718</c:v>
                </c:pt>
                <c:pt idx="177">
                  <c:v>6.3051778138808139</c:v>
                </c:pt>
                <c:pt idx="178">
                  <c:v>2.3233521657250455</c:v>
                </c:pt>
                <c:pt idx="179">
                  <c:v>0.37941121414382106</c:v>
                </c:pt>
                <c:pt idx="180">
                  <c:v>-0.72582564571254116</c:v>
                </c:pt>
                <c:pt idx="181">
                  <c:v>-2.1474877292505634</c:v>
                </c:pt>
                <c:pt idx="182">
                  <c:v>-3.7965086454026964</c:v>
                </c:pt>
                <c:pt idx="183">
                  <c:v>-4.9918056548157281</c:v>
                </c:pt>
                <c:pt idx="184">
                  <c:v>-6.2008988185213498</c:v>
                </c:pt>
                <c:pt idx="185">
                  <c:v>-9.4637005365462716</c:v>
                </c:pt>
                <c:pt idx="186">
                  <c:v>-9.893282466360775</c:v>
                </c:pt>
                <c:pt idx="187">
                  <c:v>-11.228441060274152</c:v>
                </c:pt>
                <c:pt idx="188">
                  <c:v>-9.3745500114807871</c:v>
                </c:pt>
                <c:pt idx="189">
                  <c:v>-8.5618283923822869</c:v>
                </c:pt>
                <c:pt idx="190">
                  <c:v>-7.30547077325987</c:v>
                </c:pt>
                <c:pt idx="191">
                  <c:v>-3.3841811390730059</c:v>
                </c:pt>
                <c:pt idx="192">
                  <c:v>-2.0789722466068028</c:v>
                </c:pt>
                <c:pt idx="193">
                  <c:v>-1.3878964203076105</c:v>
                </c:pt>
                <c:pt idx="194">
                  <c:v>-0.39710189808899177</c:v>
                </c:pt>
                <c:pt idx="195">
                  <c:v>-0.20656779661015756</c:v>
                </c:pt>
                <c:pt idx="196">
                  <c:v>1.475710024411625</c:v>
                </c:pt>
                <c:pt idx="197">
                  <c:v>3.0865926028386115</c:v>
                </c:pt>
                <c:pt idx="198">
                  <c:v>5.2158494168996761</c:v>
                </c:pt>
                <c:pt idx="199">
                  <c:v>5.4471504458204034</c:v>
                </c:pt>
                <c:pt idx="200">
                  <c:v>5.6360878757238719</c:v>
                </c:pt>
                <c:pt idx="201">
                  <c:v>5.9061957151129052</c:v>
                </c:pt>
                <c:pt idx="202">
                  <c:v>3.2566804995997956</c:v>
                </c:pt>
                <c:pt idx="203">
                  <c:v>-0.84631492541964448</c:v>
                </c:pt>
                <c:pt idx="204">
                  <c:v>-1.366732243843205</c:v>
                </c:pt>
                <c:pt idx="205">
                  <c:v>-1.9709243966741452</c:v>
                </c:pt>
                <c:pt idx="206">
                  <c:v>-3.000771378594802</c:v>
                </c:pt>
                <c:pt idx="207">
                  <c:v>-0.49398803923981216</c:v>
                </c:pt>
                <c:pt idx="208">
                  <c:v>-0.93095984018429778</c:v>
                </c:pt>
                <c:pt idx="209">
                  <c:v>-0.24384633080285489</c:v>
                </c:pt>
                <c:pt idx="210">
                  <c:v>-0.50416341399948106</c:v>
                </c:pt>
                <c:pt idx="211">
                  <c:v>0.53602331536999337</c:v>
                </c:pt>
                <c:pt idx="212">
                  <c:v>0.51197502640574211</c:v>
                </c:pt>
                <c:pt idx="213">
                  <c:v>-0.22780717225161506</c:v>
                </c:pt>
                <c:pt idx="214">
                  <c:v>-2.9394473838917357E-2</c:v>
                </c:pt>
                <c:pt idx="215">
                  <c:v>-0.73046287119626907</c:v>
                </c:pt>
                <c:pt idx="216">
                  <c:v>-1.3926458329928337</c:v>
                </c:pt>
                <c:pt idx="217">
                  <c:v>0.86405529953914595</c:v>
                </c:pt>
                <c:pt idx="218">
                  <c:v>2.4308851844606183</c:v>
                </c:pt>
                <c:pt idx="219">
                  <c:v>1.670449423733178</c:v>
                </c:pt>
                <c:pt idx="220">
                  <c:v>-0.2929687500000111</c:v>
                </c:pt>
                <c:pt idx="221">
                  <c:v>-1.259305763857399</c:v>
                </c:pt>
                <c:pt idx="222">
                  <c:v>-1.907232210013432</c:v>
                </c:pt>
                <c:pt idx="223">
                  <c:v>-2.7896803119355162</c:v>
                </c:pt>
                <c:pt idx="224">
                  <c:v>-2.8673079807340129</c:v>
                </c:pt>
                <c:pt idx="225">
                  <c:v>-2.8724075425953122</c:v>
                </c:pt>
                <c:pt idx="226">
                  <c:v>-2.5791680459009148</c:v>
                </c:pt>
                <c:pt idx="227">
                  <c:v>-1.8050017568785659</c:v>
                </c:pt>
                <c:pt idx="228">
                  <c:v>-0.37403198957806083</c:v>
                </c:pt>
                <c:pt idx="229">
                  <c:v>-0.83677273332446456</c:v>
                </c:pt>
                <c:pt idx="230">
                  <c:v>-2.2700197417685808</c:v>
                </c:pt>
                <c:pt idx="231">
                  <c:v>-2.3517357422848106</c:v>
                </c:pt>
                <c:pt idx="232">
                  <c:v>-1.6432041555201393</c:v>
                </c:pt>
                <c:pt idx="233">
                  <c:v>-0.48723168133505412</c:v>
                </c:pt>
                <c:pt idx="234">
                  <c:v>-0.79365629415184547</c:v>
                </c:pt>
                <c:pt idx="235">
                  <c:v>0.19702560639829336</c:v>
                </c:pt>
                <c:pt idx="236">
                  <c:v>-0.39652984662915669</c:v>
                </c:pt>
                <c:pt idx="237">
                  <c:v>-0.98812866361263074</c:v>
                </c:pt>
                <c:pt idx="238">
                  <c:v>-1.7714383746293083</c:v>
                </c:pt>
                <c:pt idx="239">
                  <c:v>-2.0845849802371474</c:v>
                </c:pt>
                <c:pt idx="240">
                  <c:v>-1.8810683825550067</c:v>
                </c:pt>
                <c:pt idx="241">
                  <c:v>-1.3859556886262947</c:v>
                </c:pt>
                <c:pt idx="242">
                  <c:v>1.2975048903192676</c:v>
                </c:pt>
                <c:pt idx="243">
                  <c:v>1.2940254948270891</c:v>
                </c:pt>
                <c:pt idx="244">
                  <c:v>1.9209246858086448</c:v>
                </c:pt>
                <c:pt idx="245">
                  <c:v>2.0106304985337164</c:v>
                </c:pt>
                <c:pt idx="246">
                  <c:v>2.1956087824350989</c:v>
                </c:pt>
                <c:pt idx="247">
                  <c:v>2.005602005602003</c:v>
                </c:pt>
                <c:pt idx="248">
                  <c:v>2.4032740168198563</c:v>
                </c:pt>
                <c:pt idx="249">
                  <c:v>4.0306079462705924</c:v>
                </c:pt>
                <c:pt idx="250">
                  <c:v>4.852177136930913</c:v>
                </c:pt>
                <c:pt idx="251">
                  <c:v>4.7359859859859688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C-724F-81A9-F3D764D9FC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Sheet1!$J$267:$J$293</c:f>
              <c:numCache>
                <c:formatCode>0.0</c:formatCode>
                <c:ptCount val="27"/>
                <c:pt idx="0">
                  <c:v>5.2057995849897898</c:v>
                </c:pt>
                <c:pt idx="1">
                  <c:v>4.720040080160337</c:v>
                </c:pt>
                <c:pt idx="2">
                  <c:v>4.5481262327416117</c:v>
                </c:pt>
                <c:pt idx="3">
                  <c:v>8.0475034221702213</c:v>
                </c:pt>
                <c:pt idx="4">
                  <c:v>8.8676552492342076</c:v>
                </c:pt>
                <c:pt idx="5">
                  <c:v>11.056315968288843</c:v>
                </c:pt>
                <c:pt idx="6">
                  <c:v>12.00627086320527</c:v>
                </c:pt>
                <c:pt idx="7">
                  <c:v>11.681238720813703</c:v>
                </c:pt>
                <c:pt idx="8">
                  <c:v>14.772025033426583</c:v>
                </c:pt>
                <c:pt idx="9">
                  <c:v>14.843429509093387</c:v>
                </c:pt>
                <c:pt idx="10">
                  <c:v>12.351782541708234</c:v>
                </c:pt>
                <c:pt idx="11">
                  <c:v>9.6945142410129534</c:v>
                </c:pt>
                <c:pt idx="12">
                  <c:v>7.3185933806666936</c:v>
                </c:pt>
                <c:pt idx="13">
                  <c:v>7.8978095371537993</c:v>
                </c:pt>
                <c:pt idx="14">
                  <c:v>6.8271828538715829</c:v>
                </c:pt>
                <c:pt idx="15">
                  <c:v>3.5292876160789799</c:v>
                </c:pt>
                <c:pt idx="16">
                  <c:v>4.0387573668964061</c:v>
                </c:pt>
                <c:pt idx="17">
                  <c:v>3.2389793556917512</c:v>
                </c:pt>
                <c:pt idx="18">
                  <c:v>2.4736424021191139</c:v>
                </c:pt>
                <c:pt idx="19">
                  <c:v>4.6047572984101004</c:v>
                </c:pt>
                <c:pt idx="20">
                  <c:v>2.4014501046510484</c:v>
                </c:pt>
                <c:pt idx="21">
                  <c:v>1.4019437241124866</c:v>
                </c:pt>
                <c:pt idx="22">
                  <c:v>3.4690070640041482</c:v>
                </c:pt>
                <c:pt idx="23">
                  <c:v>3.8996891949539592</c:v>
                </c:pt>
                <c:pt idx="24">
                  <c:v>6.8836994169911403</c:v>
                </c:pt>
                <c:pt idx="25">
                  <c:v>6.9771468144044446</c:v>
                </c:pt>
                <c:pt idx="26">
                  <c:v>6.6074817023583421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C-724F-81A9-F3D764D9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電気・電子機器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Sheet1!$K$15:$K$266</c:f>
              <c:numCache>
                <c:formatCode>0.0</c:formatCode>
                <c:ptCount val="252"/>
                <c:pt idx="0">
                  <c:v>5.7743012169004011</c:v>
                </c:pt>
                <c:pt idx="1">
                  <c:v>3.0897637533181865</c:v>
                </c:pt>
                <c:pt idx="2">
                  <c:v>6.9037863015700029</c:v>
                </c:pt>
                <c:pt idx="3">
                  <c:v>8.8265184229452629</c:v>
                </c:pt>
                <c:pt idx="4">
                  <c:v>6.7025584340561828</c:v>
                </c:pt>
                <c:pt idx="5">
                  <c:v>7.7120787113774458</c:v>
                </c:pt>
                <c:pt idx="6">
                  <c:v>8.0868328244909975</c:v>
                </c:pt>
                <c:pt idx="7">
                  <c:v>6.409287558739674</c:v>
                </c:pt>
                <c:pt idx="8">
                  <c:v>5.9160338810655304</c:v>
                </c:pt>
                <c:pt idx="9">
                  <c:v>6.1935533655878565</c:v>
                </c:pt>
                <c:pt idx="10">
                  <c:v>6.3242044591702795</c:v>
                </c:pt>
                <c:pt idx="11">
                  <c:v>7.275992467437808</c:v>
                </c:pt>
                <c:pt idx="12">
                  <c:v>7.4085657688663487</c:v>
                </c:pt>
                <c:pt idx="13">
                  <c:v>8.3242592841196839</c:v>
                </c:pt>
                <c:pt idx="14">
                  <c:v>4.7598131377610153</c:v>
                </c:pt>
                <c:pt idx="15">
                  <c:v>3.2507744577927822</c:v>
                </c:pt>
                <c:pt idx="16">
                  <c:v>2.1340493940571581</c:v>
                </c:pt>
                <c:pt idx="17">
                  <c:v>0.99073576553452281</c:v>
                </c:pt>
                <c:pt idx="18">
                  <c:v>-2.7242042980930137</c:v>
                </c:pt>
                <c:pt idx="19">
                  <c:v>-0.88411852052189266</c:v>
                </c:pt>
                <c:pt idx="20">
                  <c:v>1.328794033088132</c:v>
                </c:pt>
                <c:pt idx="21">
                  <c:v>1.6867580963722095</c:v>
                </c:pt>
                <c:pt idx="22">
                  <c:v>0.40301212295176247</c:v>
                </c:pt>
                <c:pt idx="23">
                  <c:v>-1.7999549061159081</c:v>
                </c:pt>
                <c:pt idx="24">
                  <c:v>-5.7270589098938345</c:v>
                </c:pt>
                <c:pt idx="25">
                  <c:v>-5.3994806697716946</c:v>
                </c:pt>
                <c:pt idx="26">
                  <c:v>-4.8798183217691697</c:v>
                </c:pt>
                <c:pt idx="27">
                  <c:v>-4.2167096532432558</c:v>
                </c:pt>
                <c:pt idx="28">
                  <c:v>-3.4546042525669063</c:v>
                </c:pt>
                <c:pt idx="29">
                  <c:v>-1.9058067076344387</c:v>
                </c:pt>
                <c:pt idx="30">
                  <c:v>0.63839319437869468</c:v>
                </c:pt>
                <c:pt idx="31">
                  <c:v>0.39202333380445875</c:v>
                </c:pt>
                <c:pt idx="32">
                  <c:v>-2.3133391727544583</c:v>
                </c:pt>
                <c:pt idx="33">
                  <c:v>-6.0322028010673545</c:v>
                </c:pt>
                <c:pt idx="34">
                  <c:v>-5.5125709651257075</c:v>
                </c:pt>
                <c:pt idx="35">
                  <c:v>-6.4098012656660934</c:v>
                </c:pt>
                <c:pt idx="36">
                  <c:v>-5.4008358818248947</c:v>
                </c:pt>
                <c:pt idx="37">
                  <c:v>-5.9036479561956678</c:v>
                </c:pt>
                <c:pt idx="38">
                  <c:v>-4.3618972378656196</c:v>
                </c:pt>
                <c:pt idx="39">
                  <c:v>-5.8813989918634508</c:v>
                </c:pt>
                <c:pt idx="40">
                  <c:v>-2.1027284070031405</c:v>
                </c:pt>
                <c:pt idx="41">
                  <c:v>-4.0412549942701492</c:v>
                </c:pt>
                <c:pt idx="42">
                  <c:v>-3.983604060401591</c:v>
                </c:pt>
                <c:pt idx="43">
                  <c:v>-3.7912190689968428</c:v>
                </c:pt>
                <c:pt idx="44">
                  <c:v>-1.9335808930727727</c:v>
                </c:pt>
                <c:pt idx="45">
                  <c:v>-0.1941933411559571</c:v>
                </c:pt>
                <c:pt idx="46">
                  <c:v>-1.9790814092925157</c:v>
                </c:pt>
                <c:pt idx="47">
                  <c:v>-1.9186886288644844</c:v>
                </c:pt>
                <c:pt idx="48">
                  <c:v>-1.3701432156806748</c:v>
                </c:pt>
                <c:pt idx="49">
                  <c:v>-0.54579358818043211</c:v>
                </c:pt>
                <c:pt idx="50">
                  <c:v>-1.500662020849175</c:v>
                </c:pt>
                <c:pt idx="51">
                  <c:v>0.47513365728389934</c:v>
                </c:pt>
                <c:pt idx="52">
                  <c:v>-2.34690002300042</c:v>
                </c:pt>
                <c:pt idx="53">
                  <c:v>-0.17940423888378465</c:v>
                </c:pt>
                <c:pt idx="54">
                  <c:v>1.2817758682420299</c:v>
                </c:pt>
                <c:pt idx="55">
                  <c:v>0.51304907641260833</c:v>
                </c:pt>
                <c:pt idx="56">
                  <c:v>0.55943024295328492</c:v>
                </c:pt>
                <c:pt idx="57">
                  <c:v>2.9183901711995031</c:v>
                </c:pt>
                <c:pt idx="58">
                  <c:v>7.0959823255053127</c:v>
                </c:pt>
                <c:pt idx="59">
                  <c:v>7.8318289655425648</c:v>
                </c:pt>
                <c:pt idx="60">
                  <c:v>5.9867122083387292</c:v>
                </c:pt>
                <c:pt idx="61">
                  <c:v>6.4200001469212449</c:v>
                </c:pt>
                <c:pt idx="62">
                  <c:v>6.0118706079631101</c:v>
                </c:pt>
                <c:pt idx="63">
                  <c:v>4.7957783871234057</c:v>
                </c:pt>
                <c:pt idx="64">
                  <c:v>2.377412730473405</c:v>
                </c:pt>
                <c:pt idx="65">
                  <c:v>2.9732407017802998</c:v>
                </c:pt>
                <c:pt idx="66">
                  <c:v>2.0256656949386609</c:v>
                </c:pt>
                <c:pt idx="67">
                  <c:v>2.4024245497182628</c:v>
                </c:pt>
                <c:pt idx="68">
                  <c:v>3.0527018933984573</c:v>
                </c:pt>
                <c:pt idx="69">
                  <c:v>1.8319334094000772</c:v>
                </c:pt>
                <c:pt idx="70">
                  <c:v>-0.77943964609228367</c:v>
                </c:pt>
                <c:pt idx="71">
                  <c:v>-0.81859039305848258</c:v>
                </c:pt>
                <c:pt idx="72">
                  <c:v>2.5868725868725906</c:v>
                </c:pt>
                <c:pt idx="73">
                  <c:v>1.1935423833624559</c:v>
                </c:pt>
                <c:pt idx="74">
                  <c:v>-1.438240610296404E-2</c:v>
                </c:pt>
                <c:pt idx="75">
                  <c:v>0.91527638757321617</c:v>
                </c:pt>
                <c:pt idx="76">
                  <c:v>4.5680922411318932</c:v>
                </c:pt>
                <c:pt idx="77">
                  <c:v>3.961964697277065</c:v>
                </c:pt>
                <c:pt idx="78">
                  <c:v>2.8145345888674123</c:v>
                </c:pt>
                <c:pt idx="79">
                  <c:v>0.53625039259111995</c:v>
                </c:pt>
                <c:pt idx="80">
                  <c:v>-1.0457958484407448</c:v>
                </c:pt>
                <c:pt idx="81">
                  <c:v>-1.2115238407603979</c:v>
                </c:pt>
                <c:pt idx="82">
                  <c:v>-2.7551421432495449</c:v>
                </c:pt>
                <c:pt idx="83">
                  <c:v>-2.1844864726727753</c:v>
                </c:pt>
                <c:pt idx="84">
                  <c:v>-5.9066126576491351</c:v>
                </c:pt>
                <c:pt idx="85">
                  <c:v>-6.0212041309602231</c:v>
                </c:pt>
                <c:pt idx="86">
                  <c:v>-7.5849496218563184</c:v>
                </c:pt>
                <c:pt idx="87">
                  <c:v>-7.7330180804318749</c:v>
                </c:pt>
                <c:pt idx="88">
                  <c:v>-7.6389045689061579</c:v>
                </c:pt>
                <c:pt idx="89">
                  <c:v>-7.2322314113037915</c:v>
                </c:pt>
                <c:pt idx="90">
                  <c:v>-6.8419166958220483</c:v>
                </c:pt>
                <c:pt idx="91">
                  <c:v>-3.3770826983643198</c:v>
                </c:pt>
                <c:pt idx="92">
                  <c:v>-3.7320822702301859</c:v>
                </c:pt>
                <c:pt idx="93">
                  <c:v>-7.0613953918756351</c:v>
                </c:pt>
                <c:pt idx="94">
                  <c:v>-6.7431533368100149</c:v>
                </c:pt>
                <c:pt idx="95">
                  <c:v>-9.795407524712008</c:v>
                </c:pt>
                <c:pt idx="96">
                  <c:v>-8.228699265385897</c:v>
                </c:pt>
                <c:pt idx="97">
                  <c:v>-7.0537553441076479</c:v>
                </c:pt>
                <c:pt idx="98">
                  <c:v>-1.7899596261802597</c:v>
                </c:pt>
                <c:pt idx="99">
                  <c:v>-1.9221516696480534</c:v>
                </c:pt>
                <c:pt idx="100">
                  <c:v>-4.1427660930528969</c:v>
                </c:pt>
                <c:pt idx="101">
                  <c:v>-5.0153884806230735</c:v>
                </c:pt>
                <c:pt idx="102">
                  <c:v>-6.1215336313160122</c:v>
                </c:pt>
                <c:pt idx="103">
                  <c:v>-7.1108160671725766</c:v>
                </c:pt>
                <c:pt idx="104">
                  <c:v>-7.8146101083213182</c:v>
                </c:pt>
                <c:pt idx="105">
                  <c:v>-5.6562091503267853</c:v>
                </c:pt>
                <c:pt idx="106">
                  <c:v>-4.5111015140737676</c:v>
                </c:pt>
                <c:pt idx="107">
                  <c:v>-1.5663251042312476</c:v>
                </c:pt>
                <c:pt idx="108">
                  <c:v>-0.23603592621936897</c:v>
                </c:pt>
                <c:pt idx="109">
                  <c:v>-1.7538047344706653</c:v>
                </c:pt>
                <c:pt idx="110">
                  <c:v>-4.4691651657199021</c:v>
                </c:pt>
                <c:pt idx="111">
                  <c:v>-3.3314954826020204</c:v>
                </c:pt>
                <c:pt idx="112">
                  <c:v>-2.8721443687531156</c:v>
                </c:pt>
                <c:pt idx="113">
                  <c:v>-3.8404105099092201</c:v>
                </c:pt>
                <c:pt idx="114">
                  <c:v>-4.2104304379907749</c:v>
                </c:pt>
                <c:pt idx="115">
                  <c:v>-5.655629558049668</c:v>
                </c:pt>
                <c:pt idx="116">
                  <c:v>-4.3902699242505232</c:v>
                </c:pt>
                <c:pt idx="117">
                  <c:v>-5.2062607772914387</c:v>
                </c:pt>
                <c:pt idx="118">
                  <c:v>-4.3109025697074754</c:v>
                </c:pt>
                <c:pt idx="119">
                  <c:v>-3.8275219590098608</c:v>
                </c:pt>
                <c:pt idx="120">
                  <c:v>-4.9601698253600057</c:v>
                </c:pt>
                <c:pt idx="121">
                  <c:v>-4.5144654432965003</c:v>
                </c:pt>
                <c:pt idx="122">
                  <c:v>-5.0308091867393268</c:v>
                </c:pt>
                <c:pt idx="123">
                  <c:v>-5.5578301540497037</c:v>
                </c:pt>
                <c:pt idx="124">
                  <c:v>-6.0655823659567121</c:v>
                </c:pt>
                <c:pt idx="125">
                  <c:v>-5.6940661397323229</c:v>
                </c:pt>
                <c:pt idx="126">
                  <c:v>-4.7952756413149338</c:v>
                </c:pt>
                <c:pt idx="127">
                  <c:v>-4.9545367007813201</c:v>
                </c:pt>
                <c:pt idx="128">
                  <c:v>-4.5830679605745157</c:v>
                </c:pt>
                <c:pt idx="129">
                  <c:v>-3.2140029841707607</c:v>
                </c:pt>
                <c:pt idx="130">
                  <c:v>-3.1686103012633859</c:v>
                </c:pt>
                <c:pt idx="131">
                  <c:v>-3.6314502323306463</c:v>
                </c:pt>
                <c:pt idx="132">
                  <c:v>-3.7293873268832711</c:v>
                </c:pt>
                <c:pt idx="133">
                  <c:v>-2.8469991546914541</c:v>
                </c:pt>
                <c:pt idx="134">
                  <c:v>0.3133030990174035</c:v>
                </c:pt>
                <c:pt idx="135">
                  <c:v>-1.3040611814345793</c:v>
                </c:pt>
                <c:pt idx="136">
                  <c:v>-0.98701225539150617</c:v>
                </c:pt>
                <c:pt idx="137">
                  <c:v>-0.93226431607901228</c:v>
                </c:pt>
                <c:pt idx="138">
                  <c:v>-0.55865255389705437</c:v>
                </c:pt>
                <c:pt idx="139">
                  <c:v>0.74724386918687546</c:v>
                </c:pt>
                <c:pt idx="140">
                  <c:v>0.62886785272245893</c:v>
                </c:pt>
                <c:pt idx="141">
                  <c:v>1.4004257513743679</c:v>
                </c:pt>
                <c:pt idx="142">
                  <c:v>2.2010883089735866</c:v>
                </c:pt>
                <c:pt idx="143">
                  <c:v>3.7759856037271389</c:v>
                </c:pt>
                <c:pt idx="144">
                  <c:v>8.1580806405377686</c:v>
                </c:pt>
                <c:pt idx="145">
                  <c:v>9.9199547399789427</c:v>
                </c:pt>
                <c:pt idx="146">
                  <c:v>7.9207050661929124</c:v>
                </c:pt>
                <c:pt idx="147">
                  <c:v>10.413206693043032</c:v>
                </c:pt>
                <c:pt idx="148">
                  <c:v>14.005047198006226</c:v>
                </c:pt>
                <c:pt idx="149">
                  <c:v>11.963898170794707</c:v>
                </c:pt>
                <c:pt idx="150">
                  <c:v>13.768180140273179</c:v>
                </c:pt>
                <c:pt idx="151">
                  <c:v>12.683916454055089</c:v>
                </c:pt>
                <c:pt idx="152">
                  <c:v>14.173745749163357</c:v>
                </c:pt>
                <c:pt idx="153">
                  <c:v>12.550679385733199</c:v>
                </c:pt>
                <c:pt idx="154">
                  <c:v>12.593283582089555</c:v>
                </c:pt>
                <c:pt idx="155">
                  <c:v>12.889527268397249</c:v>
                </c:pt>
                <c:pt idx="156">
                  <c:v>9.0997345848148115</c:v>
                </c:pt>
                <c:pt idx="157">
                  <c:v>5.2178712542299222</c:v>
                </c:pt>
                <c:pt idx="158">
                  <c:v>4.2343700893767933</c:v>
                </c:pt>
                <c:pt idx="159">
                  <c:v>2.6768278161466985</c:v>
                </c:pt>
                <c:pt idx="160">
                  <c:v>8.6976752994116779E-2</c:v>
                </c:pt>
                <c:pt idx="161">
                  <c:v>2.5445292620865034</c:v>
                </c:pt>
                <c:pt idx="162">
                  <c:v>1.0865911941436157</c:v>
                </c:pt>
                <c:pt idx="163">
                  <c:v>2.9889702786899175</c:v>
                </c:pt>
                <c:pt idx="164">
                  <c:v>4.4449707987145315</c:v>
                </c:pt>
                <c:pt idx="165">
                  <c:v>5.754039012265622</c:v>
                </c:pt>
                <c:pt idx="166">
                  <c:v>9.4320659751129021</c:v>
                </c:pt>
                <c:pt idx="167">
                  <c:v>8.9394088767079882</c:v>
                </c:pt>
                <c:pt idx="168">
                  <c:v>7.793801820053492</c:v>
                </c:pt>
                <c:pt idx="169">
                  <c:v>8.8592744560287642</c:v>
                </c:pt>
                <c:pt idx="170">
                  <c:v>9.8551480445153281</c:v>
                </c:pt>
                <c:pt idx="171">
                  <c:v>9.1080982660578726</c:v>
                </c:pt>
                <c:pt idx="172">
                  <c:v>10.570846418172398</c:v>
                </c:pt>
                <c:pt idx="173">
                  <c:v>12.069613949798274</c:v>
                </c:pt>
                <c:pt idx="174">
                  <c:v>12.088130774697959</c:v>
                </c:pt>
                <c:pt idx="175">
                  <c:v>10.914035931964383</c:v>
                </c:pt>
                <c:pt idx="176">
                  <c:v>6.6935584377281643</c:v>
                </c:pt>
                <c:pt idx="177">
                  <c:v>6.2038857556785842</c:v>
                </c:pt>
                <c:pt idx="178">
                  <c:v>2.9043508830358888</c:v>
                </c:pt>
                <c:pt idx="179">
                  <c:v>0.97182210689127357</c:v>
                </c:pt>
                <c:pt idx="180">
                  <c:v>-0.30507459576047946</c:v>
                </c:pt>
                <c:pt idx="181">
                  <c:v>-2.1219115959028256</c:v>
                </c:pt>
                <c:pt idx="182">
                  <c:v>-4.0449240642651541</c:v>
                </c:pt>
                <c:pt idx="183">
                  <c:v>-4.9644746787603999</c:v>
                </c:pt>
                <c:pt idx="184">
                  <c:v>-6.1530868562757357</c:v>
                </c:pt>
                <c:pt idx="185">
                  <c:v>-9.3166572510491328</c:v>
                </c:pt>
                <c:pt idx="186">
                  <c:v>-10.135294429858831</c:v>
                </c:pt>
                <c:pt idx="187">
                  <c:v>-11.399678263728374</c:v>
                </c:pt>
                <c:pt idx="188">
                  <c:v>-9.7849914977479635</c:v>
                </c:pt>
                <c:pt idx="189">
                  <c:v>-8.7945418162649229</c:v>
                </c:pt>
                <c:pt idx="190">
                  <c:v>-7.8409068813315441</c:v>
                </c:pt>
                <c:pt idx="191">
                  <c:v>-3.5032726836005446</c:v>
                </c:pt>
                <c:pt idx="192">
                  <c:v>-2.2055908009516179</c:v>
                </c:pt>
                <c:pt idx="193">
                  <c:v>-1.3045993106874376</c:v>
                </c:pt>
                <c:pt idx="194">
                  <c:v>-0.25382887997374981</c:v>
                </c:pt>
                <c:pt idx="195">
                  <c:v>-0.29290185777508526</c:v>
                </c:pt>
                <c:pt idx="196">
                  <c:v>1.495025592963739</c:v>
                </c:pt>
                <c:pt idx="197">
                  <c:v>2.7199982733595474</c:v>
                </c:pt>
                <c:pt idx="198">
                  <c:v>4.9236706049681995</c:v>
                </c:pt>
                <c:pt idx="199">
                  <c:v>5.1129620192988501</c:v>
                </c:pt>
                <c:pt idx="200">
                  <c:v>5.4558856478579827</c:v>
                </c:pt>
                <c:pt idx="201">
                  <c:v>5.5699316807324095</c:v>
                </c:pt>
                <c:pt idx="202">
                  <c:v>3.1083460781299088</c:v>
                </c:pt>
                <c:pt idx="203">
                  <c:v>-1.5850394204328544</c:v>
                </c:pt>
                <c:pt idx="204">
                  <c:v>-2.0298684918235943</c:v>
                </c:pt>
                <c:pt idx="205">
                  <c:v>-2.7316184839517477</c:v>
                </c:pt>
                <c:pt idx="206">
                  <c:v>-3.9491337572187035</c:v>
                </c:pt>
                <c:pt idx="207">
                  <c:v>-1.4941820943211837</c:v>
                </c:pt>
                <c:pt idx="208">
                  <c:v>-1.4623477988903955</c:v>
                </c:pt>
                <c:pt idx="209">
                  <c:v>-0.42961452235645847</c:v>
                </c:pt>
                <c:pt idx="210">
                  <c:v>-0.55132273584767022</c:v>
                </c:pt>
                <c:pt idx="211">
                  <c:v>0.64202060110060133</c:v>
                </c:pt>
                <c:pt idx="212">
                  <c:v>0.56008693980516</c:v>
                </c:pt>
                <c:pt idx="213">
                  <c:v>-9.1423635996101815E-2</c:v>
                </c:pt>
                <c:pt idx="214">
                  <c:v>0.11068311620666682</c:v>
                </c:pt>
                <c:pt idx="215">
                  <c:v>-0.39518869124406386</c:v>
                </c:pt>
                <c:pt idx="216">
                  <c:v>-1.3142103684052775</c:v>
                </c:pt>
                <c:pt idx="217">
                  <c:v>1.1064434294060788</c:v>
                </c:pt>
                <c:pt idx="218">
                  <c:v>2.9564753263137566</c:v>
                </c:pt>
                <c:pt idx="219">
                  <c:v>2.4153392330383383</c:v>
                </c:pt>
                <c:pt idx="220">
                  <c:v>9.4936137793877329E-3</c:v>
                </c:pt>
                <c:pt idx="221">
                  <c:v>-1.1167502316738021</c:v>
                </c:pt>
                <c:pt idx="222">
                  <c:v>-1.7987659117909893</c:v>
                </c:pt>
                <c:pt idx="223">
                  <c:v>-2.5311983039686514</c:v>
                </c:pt>
                <c:pt idx="224">
                  <c:v>-2.4894652685141683</c:v>
                </c:pt>
                <c:pt idx="225">
                  <c:v>-2.62521356317581</c:v>
                </c:pt>
                <c:pt idx="226">
                  <c:v>-2.5586110534956075</c:v>
                </c:pt>
                <c:pt idx="227">
                  <c:v>-1.7415489736127499</c:v>
                </c:pt>
                <c:pt idx="228">
                  <c:v>0.44354838709678157</c:v>
                </c:pt>
                <c:pt idx="229">
                  <c:v>-0.15256804311996053</c:v>
                </c:pt>
                <c:pt idx="230">
                  <c:v>-2.2460449553582285</c:v>
                </c:pt>
                <c:pt idx="231">
                  <c:v>-2.1585311705610732</c:v>
                </c:pt>
                <c:pt idx="232">
                  <c:v>-1.4001188746997295</c:v>
                </c:pt>
                <c:pt idx="233">
                  <c:v>-0.33790085371978584</c:v>
                </c:pt>
                <c:pt idx="234">
                  <c:v>-0.8131179034552849</c:v>
                </c:pt>
                <c:pt idx="235">
                  <c:v>-0.29603835063041206</c:v>
                </c:pt>
                <c:pt idx="236">
                  <c:v>-1.0375559018058644</c:v>
                </c:pt>
                <c:pt idx="237">
                  <c:v>-1.6840003389368419</c:v>
                </c:pt>
                <c:pt idx="238">
                  <c:v>-2.4893973108156886</c:v>
                </c:pt>
                <c:pt idx="239">
                  <c:v>-3.2359771498313372</c:v>
                </c:pt>
                <c:pt idx="240">
                  <c:v>-3.4877471741098898</c:v>
                </c:pt>
                <c:pt idx="241">
                  <c:v>-2.6857760041926526</c:v>
                </c:pt>
                <c:pt idx="242">
                  <c:v>0.9901988819987606</c:v>
                </c:pt>
                <c:pt idx="243">
                  <c:v>0.98231827111985304</c:v>
                </c:pt>
                <c:pt idx="244">
                  <c:v>1.579305851693924</c:v>
                </c:pt>
                <c:pt idx="245">
                  <c:v>2.0814691827731213</c:v>
                </c:pt>
                <c:pt idx="246">
                  <c:v>2.6078234704112413</c:v>
                </c:pt>
                <c:pt idx="247">
                  <c:v>2.8469829891404119</c:v>
                </c:pt>
                <c:pt idx="248">
                  <c:v>3.2592145015105656</c:v>
                </c:pt>
                <c:pt idx="249">
                  <c:v>5.8996299148059039</c:v>
                </c:pt>
                <c:pt idx="250">
                  <c:v>7.3005317216278343</c:v>
                </c:pt>
                <c:pt idx="251">
                  <c:v>7.5198739599637632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8E48-82E1-9D2F1EAC8E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Sheet1!$K$267:$K$293</c:f>
              <c:numCache>
                <c:formatCode>0.0</c:formatCode>
                <c:ptCount val="27"/>
                <c:pt idx="0">
                  <c:v>8.3566072707359282</c:v>
                </c:pt>
                <c:pt idx="1">
                  <c:v>7.3285713693135301</c:v>
                </c:pt>
                <c:pt idx="2">
                  <c:v>7.2907387196051276</c:v>
                </c:pt>
                <c:pt idx="3">
                  <c:v>12.045033810958827</c:v>
                </c:pt>
                <c:pt idx="4">
                  <c:v>13.425106395533248</c:v>
                </c:pt>
                <c:pt idx="5">
                  <c:v>16.269075235138118</c:v>
                </c:pt>
                <c:pt idx="6">
                  <c:v>17.913301561028504</c:v>
                </c:pt>
                <c:pt idx="7">
                  <c:v>17.049164382350334</c:v>
                </c:pt>
                <c:pt idx="8">
                  <c:v>21.764706920716947</c:v>
                </c:pt>
                <c:pt idx="9">
                  <c:v>21.501583645263466</c:v>
                </c:pt>
                <c:pt idx="10">
                  <c:v>17.585525528259538</c:v>
                </c:pt>
                <c:pt idx="11">
                  <c:v>13.100011025468827</c:v>
                </c:pt>
                <c:pt idx="12">
                  <c:v>9.3201513628706998</c:v>
                </c:pt>
                <c:pt idx="13">
                  <c:v>10.543604372502301</c:v>
                </c:pt>
                <c:pt idx="14">
                  <c:v>8.8661547514955927</c:v>
                </c:pt>
                <c:pt idx="15">
                  <c:v>3.7886242940011194</c:v>
                </c:pt>
                <c:pt idx="16">
                  <c:v>4.4574639394250664</c:v>
                </c:pt>
                <c:pt idx="17">
                  <c:v>3.4339507749404419</c:v>
                </c:pt>
                <c:pt idx="18">
                  <c:v>1.969975403579205</c:v>
                </c:pt>
                <c:pt idx="19">
                  <c:v>4.4575623118517367</c:v>
                </c:pt>
                <c:pt idx="20">
                  <c:v>1.93965202934272</c:v>
                </c:pt>
                <c:pt idx="21">
                  <c:v>1.0543450418515565</c:v>
                </c:pt>
                <c:pt idx="22">
                  <c:v>3.731312314266122</c:v>
                </c:pt>
                <c:pt idx="23">
                  <c:v>4.7116564958005203</c:v>
                </c:pt>
                <c:pt idx="24">
                  <c:v>8.9923279514485301</c:v>
                </c:pt>
                <c:pt idx="25">
                  <c:v>8.9491361494897781</c:v>
                </c:pt>
                <c:pt idx="26">
                  <c:v>8.3955455805007304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A-8E48-82E1-9D2F1EAC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輸送用機器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Sheet1!$L$15:$L$266</c:f>
              <c:numCache>
                <c:formatCode>0.0</c:formatCode>
                <c:ptCount val="252"/>
                <c:pt idx="0">
                  <c:v>5.9119496855345899</c:v>
                </c:pt>
                <c:pt idx="1">
                  <c:v>2.9593094944513121</c:v>
                </c:pt>
                <c:pt idx="2">
                  <c:v>7.3934837092731964</c:v>
                </c:pt>
                <c:pt idx="3">
                  <c:v>9.6005714849679897</c:v>
                </c:pt>
                <c:pt idx="4">
                  <c:v>7.2254468895745827</c:v>
                </c:pt>
                <c:pt idx="5">
                  <c:v>7.384964264802929</c:v>
                </c:pt>
                <c:pt idx="6">
                  <c:v>8.2509305210918029</c:v>
                </c:pt>
                <c:pt idx="7">
                  <c:v>7.2467472118959204</c:v>
                </c:pt>
                <c:pt idx="8">
                  <c:v>7.0806079713895738</c:v>
                </c:pt>
                <c:pt idx="9">
                  <c:v>7.6692151223960225</c:v>
                </c:pt>
                <c:pt idx="10">
                  <c:v>7.6363557408372635</c:v>
                </c:pt>
                <c:pt idx="11">
                  <c:v>7.8300128301338585</c:v>
                </c:pt>
                <c:pt idx="12">
                  <c:v>7.3788731026322445</c:v>
                </c:pt>
                <c:pt idx="13">
                  <c:v>8.2842493451758195</c:v>
                </c:pt>
                <c:pt idx="14">
                  <c:v>4.7035926888268964</c:v>
                </c:pt>
                <c:pt idx="15">
                  <c:v>3.3651188501934937</c:v>
                </c:pt>
                <c:pt idx="16">
                  <c:v>2.583549394687934</c:v>
                </c:pt>
                <c:pt idx="17">
                  <c:v>1.981290729451346</c:v>
                </c:pt>
                <c:pt idx="18">
                  <c:v>-1.8368685764268422</c:v>
                </c:pt>
                <c:pt idx="19">
                  <c:v>-0.37313432835821558</c:v>
                </c:pt>
                <c:pt idx="20">
                  <c:v>1.7736052831925919</c:v>
                </c:pt>
                <c:pt idx="21">
                  <c:v>2.5761124121779666</c:v>
                </c:pt>
                <c:pt idx="22">
                  <c:v>1.3828412772944443</c:v>
                </c:pt>
                <c:pt idx="23">
                  <c:v>-0.82871519396184867</c:v>
                </c:pt>
                <c:pt idx="24">
                  <c:v>-4.5906703993903957</c:v>
                </c:pt>
                <c:pt idx="25">
                  <c:v>-4.1120779807988566</c:v>
                </c:pt>
                <c:pt idx="26">
                  <c:v>-3.7006698500385626</c:v>
                </c:pt>
                <c:pt idx="27">
                  <c:v>-2.8521128726915479</c:v>
                </c:pt>
                <c:pt idx="28">
                  <c:v>-1.3092981831136274</c:v>
                </c:pt>
                <c:pt idx="29">
                  <c:v>0.4536869004851507</c:v>
                </c:pt>
                <c:pt idx="30">
                  <c:v>2.5175886731863883</c:v>
                </c:pt>
                <c:pt idx="31">
                  <c:v>1.7878649535859381</c:v>
                </c:pt>
                <c:pt idx="32">
                  <c:v>-0.58279524797719695</c:v>
                </c:pt>
                <c:pt idx="33">
                  <c:v>-4.8313905669474355</c:v>
                </c:pt>
                <c:pt idx="34">
                  <c:v>-3.9934952756512709</c:v>
                </c:pt>
                <c:pt idx="35">
                  <c:v>-4.442818700217499</c:v>
                </c:pt>
                <c:pt idx="36">
                  <c:v>-3.572736240399399</c:v>
                </c:pt>
                <c:pt idx="37">
                  <c:v>-3.8665646128332565</c:v>
                </c:pt>
                <c:pt idx="38">
                  <c:v>-3.0907019278930803</c:v>
                </c:pt>
                <c:pt idx="39">
                  <c:v>-4.8125180832832459</c:v>
                </c:pt>
                <c:pt idx="40">
                  <c:v>-1.842344079993552</c:v>
                </c:pt>
                <c:pt idx="41">
                  <c:v>-4.0783363618009378</c:v>
                </c:pt>
                <c:pt idx="42">
                  <c:v>-3.5747999406718134</c:v>
                </c:pt>
                <c:pt idx="43">
                  <c:v>-2.9020557899380073</c:v>
                </c:pt>
                <c:pt idx="44">
                  <c:v>-1.4283711802635324</c:v>
                </c:pt>
                <c:pt idx="45">
                  <c:v>0.67575322812050143</c:v>
                </c:pt>
                <c:pt idx="46">
                  <c:v>-0.88419155060621701</c:v>
                </c:pt>
                <c:pt idx="47">
                  <c:v>-0.88196741234578546</c:v>
                </c:pt>
                <c:pt idx="48">
                  <c:v>-1.3318305625997895</c:v>
                </c:pt>
                <c:pt idx="49">
                  <c:v>-0.87488269306450483</c:v>
                </c:pt>
                <c:pt idx="50">
                  <c:v>-1.0844649087278779</c:v>
                </c:pt>
                <c:pt idx="51">
                  <c:v>1.1516414498559557</c:v>
                </c:pt>
                <c:pt idx="52">
                  <c:v>-2.3701005293084276</c:v>
                </c:pt>
                <c:pt idx="53">
                  <c:v>-0.4084521454396528</c:v>
                </c:pt>
                <c:pt idx="54">
                  <c:v>0.99828203940004467</c:v>
                </c:pt>
                <c:pt idx="55">
                  <c:v>0.19282808001317431</c:v>
                </c:pt>
                <c:pt idx="56">
                  <c:v>0.55147444275920332</c:v>
                </c:pt>
                <c:pt idx="57">
                  <c:v>2.5189820386968931</c:v>
                </c:pt>
                <c:pt idx="58">
                  <c:v>5.755328218243827</c:v>
                </c:pt>
                <c:pt idx="59">
                  <c:v>5.9859154929577496</c:v>
                </c:pt>
                <c:pt idx="60">
                  <c:v>5.5711770500937785</c:v>
                </c:pt>
                <c:pt idx="61">
                  <c:v>5.9859154929577496</c:v>
                </c:pt>
                <c:pt idx="62">
                  <c:v>5.5034675631011831</c:v>
                </c:pt>
                <c:pt idx="63">
                  <c:v>4.4817154699826167</c:v>
                </c:pt>
                <c:pt idx="64">
                  <c:v>2.6503580655205194</c:v>
                </c:pt>
                <c:pt idx="65">
                  <c:v>3.8021374807668318</c:v>
                </c:pt>
                <c:pt idx="66">
                  <c:v>2.9612756264236983</c:v>
                </c:pt>
                <c:pt idx="67">
                  <c:v>3.303048989379942</c:v>
                </c:pt>
                <c:pt idx="68">
                  <c:v>3.9763736263736416</c:v>
                </c:pt>
                <c:pt idx="69">
                  <c:v>2.7980215655285745</c:v>
                </c:pt>
                <c:pt idx="70">
                  <c:v>0.95989391137756286</c:v>
                </c:pt>
                <c:pt idx="71">
                  <c:v>1.0684598860558392</c:v>
                </c:pt>
                <c:pt idx="72">
                  <c:v>3.8566404233350227</c:v>
                </c:pt>
                <c:pt idx="73">
                  <c:v>2.6290223922664557</c:v>
                </c:pt>
                <c:pt idx="74">
                  <c:v>1.2101846324407584</c:v>
                </c:pt>
                <c:pt idx="75">
                  <c:v>2.2166854625088495</c:v>
                </c:pt>
                <c:pt idx="76">
                  <c:v>5.7367829021372163</c:v>
                </c:pt>
                <c:pt idx="77">
                  <c:v>5.0205731849783275</c:v>
                </c:pt>
                <c:pt idx="78">
                  <c:v>4.009358884573766</c:v>
                </c:pt>
                <c:pt idx="79">
                  <c:v>1.2413257707785341</c:v>
                </c:pt>
                <c:pt idx="80">
                  <c:v>-0.3106906913195262</c:v>
                </c:pt>
                <c:pt idx="81">
                  <c:v>-0.11938104914106518</c:v>
                </c:pt>
                <c:pt idx="82">
                  <c:v>-2.0614508687543109</c:v>
                </c:pt>
                <c:pt idx="83">
                  <c:v>-1.8642011145718063</c:v>
                </c:pt>
                <c:pt idx="84">
                  <c:v>-5.6914265048949026</c:v>
                </c:pt>
                <c:pt idx="85">
                  <c:v>-5.9340914365281883</c:v>
                </c:pt>
                <c:pt idx="86">
                  <c:v>-7.1161943989849981</c:v>
                </c:pt>
                <c:pt idx="87">
                  <c:v>-7.2177652202607074</c:v>
                </c:pt>
                <c:pt idx="88">
                  <c:v>-7.2133745847386743</c:v>
                </c:pt>
                <c:pt idx="89">
                  <c:v>-6.705207018686643</c:v>
                </c:pt>
                <c:pt idx="90">
                  <c:v>-6.3842167696822161</c:v>
                </c:pt>
                <c:pt idx="91">
                  <c:v>-3.0277729904316986</c:v>
                </c:pt>
                <c:pt idx="92">
                  <c:v>-4.3321833098831313</c:v>
                </c:pt>
                <c:pt idx="93">
                  <c:v>-9.4702611711895646</c:v>
                </c:pt>
                <c:pt idx="94">
                  <c:v>-10.34101252314742</c:v>
                </c:pt>
                <c:pt idx="95">
                  <c:v>-13.866007474307063</c:v>
                </c:pt>
                <c:pt idx="96">
                  <c:v>-12.173512980611246</c:v>
                </c:pt>
                <c:pt idx="97">
                  <c:v>-11.613684893652643</c:v>
                </c:pt>
                <c:pt idx="98">
                  <c:v>-5.6724426874073313</c:v>
                </c:pt>
                <c:pt idx="99">
                  <c:v>-5.2428712315949255</c:v>
                </c:pt>
                <c:pt idx="100">
                  <c:v>-7.155765365394906</c:v>
                </c:pt>
                <c:pt idx="101">
                  <c:v>-8.2496299976195679</c:v>
                </c:pt>
                <c:pt idx="102">
                  <c:v>-9.5939128277231269</c:v>
                </c:pt>
                <c:pt idx="103">
                  <c:v>-9.5036521435825865</c:v>
                </c:pt>
                <c:pt idx="104">
                  <c:v>-9.4461490047989862</c:v>
                </c:pt>
                <c:pt idx="105">
                  <c:v>-5.6343849015015763</c:v>
                </c:pt>
                <c:pt idx="106">
                  <c:v>-3.1720636810490643</c:v>
                </c:pt>
                <c:pt idx="107">
                  <c:v>-0.21242076036600555</c:v>
                </c:pt>
                <c:pt idx="108">
                  <c:v>1.1290322580645107</c:v>
                </c:pt>
                <c:pt idx="109">
                  <c:v>-0.40706402262467023</c:v>
                </c:pt>
                <c:pt idx="110">
                  <c:v>-3.9859771419307966</c:v>
                </c:pt>
                <c:pt idx="111">
                  <c:v>-3.6177861349998564</c:v>
                </c:pt>
                <c:pt idx="112">
                  <c:v>-4.6604609286166827</c:v>
                </c:pt>
                <c:pt idx="113">
                  <c:v>-5.6199042586946524</c:v>
                </c:pt>
                <c:pt idx="114">
                  <c:v>-5.8695071170508655</c:v>
                </c:pt>
                <c:pt idx="115">
                  <c:v>-8.0030773069405754</c:v>
                </c:pt>
                <c:pt idx="116">
                  <c:v>-6.618068813190769</c:v>
                </c:pt>
                <c:pt idx="117">
                  <c:v>-6.9862133305690914</c:v>
                </c:pt>
                <c:pt idx="118">
                  <c:v>-6.1688114437203234</c:v>
                </c:pt>
                <c:pt idx="119">
                  <c:v>-5.9587808659063217</c:v>
                </c:pt>
                <c:pt idx="120">
                  <c:v>-6.7866736695827212</c:v>
                </c:pt>
                <c:pt idx="121">
                  <c:v>-5.4668358900783698</c:v>
                </c:pt>
                <c:pt idx="122">
                  <c:v>-5.4630012401818862</c:v>
                </c:pt>
                <c:pt idx="123">
                  <c:v>-5.7378465659325801</c:v>
                </c:pt>
                <c:pt idx="124">
                  <c:v>-5.311167806902084</c:v>
                </c:pt>
                <c:pt idx="125">
                  <c:v>-4.810662864354132</c:v>
                </c:pt>
                <c:pt idx="126">
                  <c:v>-4.0110352734633921</c:v>
                </c:pt>
                <c:pt idx="127">
                  <c:v>-4.5118601747815017</c:v>
                </c:pt>
                <c:pt idx="128">
                  <c:v>-5.0287188066359896</c:v>
                </c:pt>
                <c:pt idx="129">
                  <c:v>-4.2881284326151237</c:v>
                </c:pt>
                <c:pt idx="130">
                  <c:v>-4.1079399050984788</c:v>
                </c:pt>
                <c:pt idx="131">
                  <c:v>-4.4703999254499527</c:v>
                </c:pt>
                <c:pt idx="132">
                  <c:v>-5.2000307401796064</c:v>
                </c:pt>
                <c:pt idx="133">
                  <c:v>-3.8933594207716471</c:v>
                </c:pt>
                <c:pt idx="134">
                  <c:v>-0.79061443085695071</c:v>
                </c:pt>
                <c:pt idx="135">
                  <c:v>-3.1189469628597255</c:v>
                </c:pt>
                <c:pt idx="136">
                  <c:v>-3.1925860698868158</c:v>
                </c:pt>
                <c:pt idx="137">
                  <c:v>-3.5675675675675755</c:v>
                </c:pt>
                <c:pt idx="138">
                  <c:v>-3.2919826652220818</c:v>
                </c:pt>
                <c:pt idx="139">
                  <c:v>-1.4063544967163999</c:v>
                </c:pt>
                <c:pt idx="140">
                  <c:v>-0.36722089944445369</c:v>
                </c:pt>
                <c:pt idx="141">
                  <c:v>0.73354851459059844</c:v>
                </c:pt>
                <c:pt idx="142">
                  <c:v>1.4459731609236526</c:v>
                </c:pt>
                <c:pt idx="143">
                  <c:v>4.3201464111260135</c:v>
                </c:pt>
                <c:pt idx="144">
                  <c:v>9.98927692857594</c:v>
                </c:pt>
                <c:pt idx="145">
                  <c:v>11.520625737191438</c:v>
                </c:pt>
                <c:pt idx="146">
                  <c:v>8.7020063464772193</c:v>
                </c:pt>
                <c:pt idx="147">
                  <c:v>11.729948349107055</c:v>
                </c:pt>
                <c:pt idx="148">
                  <c:v>16.331904280973685</c:v>
                </c:pt>
                <c:pt idx="149">
                  <c:v>14.678372847723175</c:v>
                </c:pt>
                <c:pt idx="150">
                  <c:v>16.753393782652481</c:v>
                </c:pt>
                <c:pt idx="151">
                  <c:v>15.538831210046711</c:v>
                </c:pt>
                <c:pt idx="152">
                  <c:v>16.398019184396873</c:v>
                </c:pt>
                <c:pt idx="153">
                  <c:v>14.737452126587369</c:v>
                </c:pt>
                <c:pt idx="154">
                  <c:v>14.749711563511859</c:v>
                </c:pt>
                <c:pt idx="155">
                  <c:v>14.759963833809564</c:v>
                </c:pt>
                <c:pt idx="156">
                  <c:v>10.458920226806711</c:v>
                </c:pt>
                <c:pt idx="157">
                  <c:v>6.1505290299635469</c:v>
                </c:pt>
                <c:pt idx="158">
                  <c:v>5.9165272355456322</c:v>
                </c:pt>
                <c:pt idx="159">
                  <c:v>4.104116222760279</c:v>
                </c:pt>
                <c:pt idx="160">
                  <c:v>1.3328751189595089</c:v>
                </c:pt>
                <c:pt idx="161">
                  <c:v>3.3487208332525276</c:v>
                </c:pt>
                <c:pt idx="162">
                  <c:v>1.757398930408427</c:v>
                </c:pt>
                <c:pt idx="163">
                  <c:v>3.0648815068463175</c:v>
                </c:pt>
                <c:pt idx="164">
                  <c:v>4.2009963179553855</c:v>
                </c:pt>
                <c:pt idx="165">
                  <c:v>5.0000000000000044</c:v>
                </c:pt>
                <c:pt idx="166">
                  <c:v>8.7276550998948608</c:v>
                </c:pt>
                <c:pt idx="167">
                  <c:v>7.8893442622950838</c:v>
                </c:pt>
                <c:pt idx="168">
                  <c:v>5.7153376814643275</c:v>
                </c:pt>
                <c:pt idx="169">
                  <c:v>6.7009247560703589</c:v>
                </c:pt>
                <c:pt idx="170">
                  <c:v>6.5777008023211181</c:v>
                </c:pt>
                <c:pt idx="171">
                  <c:v>5.9426229508196871</c:v>
                </c:pt>
                <c:pt idx="172">
                  <c:v>7.7405757684937404</c:v>
                </c:pt>
                <c:pt idx="173">
                  <c:v>9.288562728535199</c:v>
                </c:pt>
                <c:pt idx="174">
                  <c:v>9.0909090909090828</c:v>
                </c:pt>
                <c:pt idx="175">
                  <c:v>8.9136317117735064</c:v>
                </c:pt>
                <c:pt idx="176">
                  <c:v>5.3601662950731876</c:v>
                </c:pt>
                <c:pt idx="177">
                  <c:v>4.9519660446193381</c:v>
                </c:pt>
                <c:pt idx="178">
                  <c:v>0.83020128455670861</c:v>
                </c:pt>
                <c:pt idx="179">
                  <c:v>-0.99082968020015594</c:v>
                </c:pt>
                <c:pt idx="180">
                  <c:v>-1.1286101015539729</c:v>
                </c:pt>
                <c:pt idx="181">
                  <c:v>-2.1468025284651748</c:v>
                </c:pt>
                <c:pt idx="182">
                  <c:v>-3.1853281853281845</c:v>
                </c:pt>
                <c:pt idx="183">
                  <c:v>-4.1525442260173744</c:v>
                </c:pt>
                <c:pt idx="184">
                  <c:v>-5.532478637507376</c:v>
                </c:pt>
                <c:pt idx="185">
                  <c:v>-8.6626463353505869</c:v>
                </c:pt>
                <c:pt idx="186">
                  <c:v>-9.177633625785564</c:v>
                </c:pt>
                <c:pt idx="187">
                  <c:v>-10.473451006028922</c:v>
                </c:pt>
                <c:pt idx="188">
                  <c:v>-9.0596473922370144</c:v>
                </c:pt>
                <c:pt idx="189">
                  <c:v>-8.1437783691335923</c:v>
                </c:pt>
                <c:pt idx="190">
                  <c:v>-7.1571123871704838</c:v>
                </c:pt>
                <c:pt idx="191">
                  <c:v>-3.2816981989748584</c:v>
                </c:pt>
                <c:pt idx="192">
                  <c:v>-2.0515941147067229</c:v>
                </c:pt>
                <c:pt idx="193">
                  <c:v>-1.6536130701350293</c:v>
                </c:pt>
                <c:pt idx="194">
                  <c:v>-0.70447771002132287</c:v>
                </c:pt>
                <c:pt idx="195">
                  <c:v>-0.71268237934904999</c:v>
                </c:pt>
                <c:pt idx="196">
                  <c:v>1.2052128106652793</c:v>
                </c:pt>
                <c:pt idx="197">
                  <c:v>2.8957471567020221</c:v>
                </c:pt>
                <c:pt idx="198">
                  <c:v>5.230471155434735</c:v>
                </c:pt>
                <c:pt idx="199">
                  <c:v>5.6200386392563528</c:v>
                </c:pt>
                <c:pt idx="200">
                  <c:v>5.9206743758780878</c:v>
                </c:pt>
                <c:pt idx="201">
                  <c:v>5.9754881080119171</c:v>
                </c:pt>
                <c:pt idx="202">
                  <c:v>3.9997893960932895</c:v>
                </c:pt>
                <c:pt idx="203">
                  <c:v>0.25833565093784649</c:v>
                </c:pt>
                <c:pt idx="204">
                  <c:v>0.26290923816547629</c:v>
                </c:pt>
                <c:pt idx="205">
                  <c:v>-0.32552245886494635</c:v>
                </c:pt>
                <c:pt idx="206">
                  <c:v>-1.3103287767724514</c:v>
                </c:pt>
                <c:pt idx="207">
                  <c:v>0.81021480210121677</c:v>
                </c:pt>
                <c:pt idx="208">
                  <c:v>-0.19880715705764551</c:v>
                </c:pt>
                <c:pt idx="209">
                  <c:v>9.5111105674261509E-2</c:v>
                </c:pt>
                <c:pt idx="210">
                  <c:v>-0.48909218859958248</c:v>
                </c:pt>
                <c:pt idx="211">
                  <c:v>0.10445963857369511</c:v>
                </c:pt>
                <c:pt idx="212">
                  <c:v>6.4016388195531349E-3</c:v>
                </c:pt>
                <c:pt idx="213">
                  <c:v>-0.61952352109833075</c:v>
                </c:pt>
                <c:pt idx="214">
                  <c:v>-0.41790370465988325</c:v>
                </c:pt>
                <c:pt idx="215">
                  <c:v>-1.0034542175271444</c:v>
                </c:pt>
                <c:pt idx="216">
                  <c:v>-2.111546685673571</c:v>
                </c:pt>
                <c:pt idx="217">
                  <c:v>-0.22274065262806175</c:v>
                </c:pt>
                <c:pt idx="218">
                  <c:v>1.1996416008495325</c:v>
                </c:pt>
                <c:pt idx="219">
                  <c:v>0.68003954197215499</c:v>
                </c:pt>
                <c:pt idx="220">
                  <c:v>-1.0214504596527174</c:v>
                </c:pt>
                <c:pt idx="221">
                  <c:v>-1.7134510931580804</c:v>
                </c:pt>
                <c:pt idx="222">
                  <c:v>-2.4150368845862191</c:v>
                </c:pt>
                <c:pt idx="223">
                  <c:v>-3.3098919806254234</c:v>
                </c:pt>
                <c:pt idx="224">
                  <c:v>-3.299429172842927</c:v>
                </c:pt>
                <c:pt idx="225">
                  <c:v>-3.2868926818424904</c:v>
                </c:pt>
                <c:pt idx="226">
                  <c:v>-2.7901039936939598</c:v>
                </c:pt>
                <c:pt idx="227">
                  <c:v>-2.1116917382890898</c:v>
                </c:pt>
                <c:pt idx="228">
                  <c:v>-0.31945741884888967</c:v>
                </c:pt>
                <c:pt idx="229">
                  <c:v>-0.82864729064735521</c:v>
                </c:pt>
                <c:pt idx="230">
                  <c:v>-2.4075466867228945</c:v>
                </c:pt>
                <c:pt idx="231">
                  <c:v>-2.5952455102252747</c:v>
                </c:pt>
                <c:pt idx="232">
                  <c:v>-1.7083335011823353</c:v>
                </c:pt>
                <c:pt idx="233">
                  <c:v>-0.60747900266455712</c:v>
                </c:pt>
                <c:pt idx="234">
                  <c:v>-0.60605631222629963</c:v>
                </c:pt>
                <c:pt idx="235">
                  <c:v>0.50955309821372197</c:v>
                </c:pt>
                <c:pt idx="236">
                  <c:v>-0.10019979415147873</c:v>
                </c:pt>
                <c:pt idx="237">
                  <c:v>-0.60382374568697106</c:v>
                </c:pt>
                <c:pt idx="238">
                  <c:v>-1.6056451101768232</c:v>
                </c:pt>
                <c:pt idx="239">
                  <c:v>-1.9023603471311157</c:v>
                </c:pt>
                <c:pt idx="240">
                  <c:v>-1.9924969479865551</c:v>
                </c:pt>
                <c:pt idx="241">
                  <c:v>-1.3885403268814489</c:v>
                </c:pt>
                <c:pt idx="242">
                  <c:v>1.2961116650049842</c:v>
                </c:pt>
                <c:pt idx="243">
                  <c:v>1.5000000000000124</c:v>
                </c:pt>
                <c:pt idx="244">
                  <c:v>1.9099340062228798</c:v>
                </c:pt>
                <c:pt idx="245">
                  <c:v>1.8988928808568062</c:v>
                </c:pt>
                <c:pt idx="246">
                  <c:v>1.9038076152304351</c:v>
                </c:pt>
                <c:pt idx="247">
                  <c:v>1.7120744283667388</c:v>
                </c:pt>
                <c:pt idx="248">
                  <c:v>1.9123436375191538</c:v>
                </c:pt>
                <c:pt idx="249">
                  <c:v>3.4238579875490727</c:v>
                </c:pt>
                <c:pt idx="250">
                  <c:v>4.148041944280445</c:v>
                </c:pt>
                <c:pt idx="251">
                  <c:v>3.9460314782908901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4-684C-AA67-2599CAA55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Sheet1!$L$267:$L$293</c:f>
              <c:numCache>
                <c:formatCode>0.0</c:formatCode>
                <c:ptCount val="27"/>
                <c:pt idx="0">
                  <c:v>4.4168187820317506</c:v>
                </c:pt>
                <c:pt idx="1">
                  <c:v>4.0632021114239025</c:v>
                </c:pt>
                <c:pt idx="2">
                  <c:v>3.7459751277354458</c:v>
                </c:pt>
                <c:pt idx="3">
                  <c:v>6.8228992299966373</c:v>
                </c:pt>
                <c:pt idx="4">
                  <c:v>7.6277724204435682</c:v>
                </c:pt>
                <c:pt idx="5">
                  <c:v>9.4510202869278572</c:v>
                </c:pt>
                <c:pt idx="6">
                  <c:v>10.572433783993107</c:v>
                </c:pt>
                <c:pt idx="7">
                  <c:v>10.327692534301946</c:v>
                </c:pt>
                <c:pt idx="8">
                  <c:v>13.448762571958529</c:v>
                </c:pt>
                <c:pt idx="9">
                  <c:v>13.598693610940993</c:v>
                </c:pt>
                <c:pt idx="10">
                  <c:v>11.592420673409997</c:v>
                </c:pt>
                <c:pt idx="11">
                  <c:v>8.9097114830303035</c:v>
                </c:pt>
                <c:pt idx="12">
                  <c:v>6.7389174680296815</c:v>
                </c:pt>
                <c:pt idx="13">
                  <c:v>7.3327906661239783</c:v>
                </c:pt>
                <c:pt idx="14">
                  <c:v>6.5180455722626096</c:v>
                </c:pt>
                <c:pt idx="15">
                  <c:v>3.3015691402419112</c:v>
                </c:pt>
                <c:pt idx="16">
                  <c:v>3.8390527124312346</c:v>
                </c:pt>
                <c:pt idx="17">
                  <c:v>3.3582098235374946</c:v>
                </c:pt>
                <c:pt idx="18">
                  <c:v>2.4492308162828325</c:v>
                </c:pt>
                <c:pt idx="19">
                  <c:v>4.4323705599630836</c:v>
                </c:pt>
                <c:pt idx="20">
                  <c:v>2.4774163875654454</c:v>
                </c:pt>
                <c:pt idx="21">
                  <c:v>1.780171780171802</c:v>
                </c:pt>
                <c:pt idx="22">
                  <c:v>3.7150541349756816</c:v>
                </c:pt>
                <c:pt idx="23">
                  <c:v>4.1482942678115586</c:v>
                </c:pt>
                <c:pt idx="24">
                  <c:v>6.7824342382770242</c:v>
                </c:pt>
                <c:pt idx="25">
                  <c:v>6.8590404697899565</c:v>
                </c:pt>
                <c:pt idx="26">
                  <c:v>6.4139884457905527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4-684C-AA67-2599CAA5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その他産品・製品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Sheet1!$M$15:$M$266</c:f>
              <c:numCache>
                <c:formatCode>0.0</c:formatCode>
                <c:ptCount val="252"/>
                <c:pt idx="0">
                  <c:v>7.6449799114147616</c:v>
                </c:pt>
                <c:pt idx="1">
                  <c:v>3.642483620845105</c:v>
                </c:pt>
                <c:pt idx="2">
                  <c:v>9.3762033115132972</c:v>
                </c:pt>
                <c:pt idx="3">
                  <c:v>12.256615247954372</c:v>
                </c:pt>
                <c:pt idx="4">
                  <c:v>9.3181434599156283</c:v>
                </c:pt>
                <c:pt idx="5">
                  <c:v>9.5311679080260951</c:v>
                </c:pt>
                <c:pt idx="6">
                  <c:v>10.467343485617608</c:v>
                </c:pt>
                <c:pt idx="7">
                  <c:v>9.3962207319941644</c:v>
                </c:pt>
                <c:pt idx="8">
                  <c:v>9.5274617211792307</c:v>
                </c:pt>
                <c:pt idx="9">
                  <c:v>9.8481946173738066</c:v>
                </c:pt>
                <c:pt idx="10">
                  <c:v>10.021116967397447</c:v>
                </c:pt>
                <c:pt idx="11">
                  <c:v>10.384497572096441</c:v>
                </c:pt>
                <c:pt idx="12">
                  <c:v>9.6457533077251245</c:v>
                </c:pt>
                <c:pt idx="13">
                  <c:v>10.759439575539631</c:v>
                </c:pt>
                <c:pt idx="14">
                  <c:v>6.4554803303072177</c:v>
                </c:pt>
                <c:pt idx="15">
                  <c:v>4.4504886917338116</c:v>
                </c:pt>
                <c:pt idx="16">
                  <c:v>3.5902625677930677</c:v>
                </c:pt>
                <c:pt idx="17">
                  <c:v>2.8242667385207754</c:v>
                </c:pt>
                <c:pt idx="18">
                  <c:v>-1.8287390281444993</c:v>
                </c:pt>
                <c:pt idx="19">
                  <c:v>-9.4596608251151793E-2</c:v>
                </c:pt>
                <c:pt idx="20">
                  <c:v>2.7363897337169929</c:v>
                </c:pt>
                <c:pt idx="21">
                  <c:v>3.4732734153263833</c:v>
                </c:pt>
                <c:pt idx="22">
                  <c:v>1.7052139711567382</c:v>
                </c:pt>
                <c:pt idx="23">
                  <c:v>-0.91540357634651848</c:v>
                </c:pt>
                <c:pt idx="24">
                  <c:v>-5.723297287042306</c:v>
                </c:pt>
                <c:pt idx="25">
                  <c:v>-5.2936966047653522</c:v>
                </c:pt>
                <c:pt idx="26">
                  <c:v>-4.6987951807229038</c:v>
                </c:pt>
                <c:pt idx="27">
                  <c:v>-3.7736732410646567</c:v>
                </c:pt>
                <c:pt idx="28">
                  <c:v>-2.5176308132366709</c:v>
                </c:pt>
                <c:pt idx="29">
                  <c:v>-0.24097300904102337</c:v>
                </c:pt>
                <c:pt idx="30">
                  <c:v>2.4314028314028402</c:v>
                </c:pt>
                <c:pt idx="31">
                  <c:v>1.5292482997946388</c:v>
                </c:pt>
                <c:pt idx="32">
                  <c:v>-1.9510978636487653</c:v>
                </c:pt>
                <c:pt idx="33">
                  <c:v>-7.4220700063853284</c:v>
                </c:pt>
                <c:pt idx="34">
                  <c:v>-6.8330802060088676</c:v>
                </c:pt>
                <c:pt idx="35">
                  <c:v>-7.1573034462832696</c:v>
                </c:pt>
                <c:pt idx="36">
                  <c:v>-6.3947817291950537</c:v>
                </c:pt>
                <c:pt idx="37">
                  <c:v>-6.7440374859411012</c:v>
                </c:pt>
                <c:pt idx="38">
                  <c:v>-5.3651178959028041</c:v>
                </c:pt>
                <c:pt idx="39">
                  <c:v>-7.5034456981334934</c:v>
                </c:pt>
                <c:pt idx="40">
                  <c:v>-2.6909254267744931</c:v>
                </c:pt>
                <c:pt idx="41">
                  <c:v>-5.6246679946879041</c:v>
                </c:pt>
                <c:pt idx="42">
                  <c:v>-5.3684303254234012</c:v>
                </c:pt>
                <c:pt idx="43">
                  <c:v>-4.535661715509165</c:v>
                </c:pt>
                <c:pt idx="44">
                  <c:v>-2.1984160944366504</c:v>
                </c:pt>
                <c:pt idx="45">
                  <c:v>0.68019741932787703</c:v>
                </c:pt>
                <c:pt idx="46">
                  <c:v>-1.4082842293719811</c:v>
                </c:pt>
                <c:pt idx="47">
                  <c:v>-2.0845019702352419</c:v>
                </c:pt>
                <c:pt idx="48">
                  <c:v>-2.4423771894938939</c:v>
                </c:pt>
                <c:pt idx="49">
                  <c:v>-1.5227404856669846</c:v>
                </c:pt>
                <c:pt idx="50">
                  <c:v>-2.0540739049736523</c:v>
                </c:pt>
                <c:pt idx="51">
                  <c:v>0.70239619535394926</c:v>
                </c:pt>
                <c:pt idx="52">
                  <c:v>-3.9561059038228374</c:v>
                </c:pt>
                <c:pt idx="53">
                  <c:v>-0.6492133071775319</c:v>
                </c:pt>
                <c:pt idx="54">
                  <c:v>1.2447944957450829</c:v>
                </c:pt>
                <c:pt idx="55">
                  <c:v>-3.582597175957325E-2</c:v>
                </c:pt>
                <c:pt idx="56">
                  <c:v>0.59851828499370985</c:v>
                </c:pt>
                <c:pt idx="57">
                  <c:v>3.8816947199797891</c:v>
                </c:pt>
                <c:pt idx="58">
                  <c:v>9.2323400681968426</c:v>
                </c:pt>
                <c:pt idx="59">
                  <c:v>9.6730769230769287</c:v>
                </c:pt>
                <c:pt idx="60">
                  <c:v>8.9849729513123542</c:v>
                </c:pt>
                <c:pt idx="61">
                  <c:v>9.493132714829855</c:v>
                </c:pt>
                <c:pt idx="62">
                  <c:v>8.6336167609344372</c:v>
                </c:pt>
                <c:pt idx="63">
                  <c:v>7.1098212640501091</c:v>
                </c:pt>
                <c:pt idx="64">
                  <c:v>4.1677607787313997</c:v>
                </c:pt>
                <c:pt idx="65">
                  <c:v>4.9558494168329137</c:v>
                </c:pt>
                <c:pt idx="66">
                  <c:v>3.914379828569059</c:v>
                </c:pt>
                <c:pt idx="67">
                  <c:v>4.8217379984018871</c:v>
                </c:pt>
                <c:pt idx="68">
                  <c:v>5.1391347614695437</c:v>
                </c:pt>
                <c:pt idx="69">
                  <c:v>3.6382352100191584</c:v>
                </c:pt>
                <c:pt idx="70">
                  <c:v>0.30713845146836949</c:v>
                </c:pt>
                <c:pt idx="71">
                  <c:v>0.41099880411250567</c:v>
                </c:pt>
                <c:pt idx="72">
                  <c:v>4.8509202505998106</c:v>
                </c:pt>
                <c:pt idx="73">
                  <c:v>2.8380809140917895</c:v>
                </c:pt>
                <c:pt idx="74">
                  <c:v>0.92121535974087898</c:v>
                </c:pt>
                <c:pt idx="75">
                  <c:v>2.4173218485930681</c:v>
                </c:pt>
                <c:pt idx="76">
                  <c:v>7.6045680073176802</c:v>
                </c:pt>
                <c:pt idx="77">
                  <c:v>6.58757037887856</c:v>
                </c:pt>
                <c:pt idx="78">
                  <c:v>5.2612372475288272</c:v>
                </c:pt>
                <c:pt idx="79">
                  <c:v>1.3230846441353972</c:v>
                </c:pt>
                <c:pt idx="80">
                  <c:v>-0.45442803747186566</c:v>
                </c:pt>
                <c:pt idx="81">
                  <c:v>-0.65198462974258575</c:v>
                </c:pt>
                <c:pt idx="82">
                  <c:v>-3.0300976769339627</c:v>
                </c:pt>
                <c:pt idx="83">
                  <c:v>-2.4952900918912668</c:v>
                </c:pt>
                <c:pt idx="84">
                  <c:v>-8.2202272266179719</c:v>
                </c:pt>
                <c:pt idx="85">
                  <c:v>-8.2298298716209199</c:v>
                </c:pt>
                <c:pt idx="86">
                  <c:v>-10.304349259735545</c:v>
                </c:pt>
                <c:pt idx="87">
                  <c:v>-10.494143717550852</c:v>
                </c:pt>
                <c:pt idx="88">
                  <c:v>-10.816246874428259</c:v>
                </c:pt>
                <c:pt idx="89">
                  <c:v>-10.090390564578488</c:v>
                </c:pt>
                <c:pt idx="90">
                  <c:v>-9.8493626882966367</c:v>
                </c:pt>
                <c:pt idx="91">
                  <c:v>-4.8352014812455435</c:v>
                </c:pt>
                <c:pt idx="92">
                  <c:v>-6.1674555544086962</c:v>
                </c:pt>
                <c:pt idx="93">
                  <c:v>-12.047205888004909</c:v>
                </c:pt>
                <c:pt idx="94">
                  <c:v>-12.467371190744048</c:v>
                </c:pt>
                <c:pt idx="95">
                  <c:v>-16.165615402558032</c:v>
                </c:pt>
                <c:pt idx="96">
                  <c:v>-14.182801765951968</c:v>
                </c:pt>
                <c:pt idx="97">
                  <c:v>-12.199505920436149</c:v>
                </c:pt>
                <c:pt idx="98">
                  <c:v>-4.0034965034964953</c:v>
                </c:pt>
                <c:pt idx="99">
                  <c:v>-4.2525302682887789</c:v>
                </c:pt>
                <c:pt idx="100">
                  <c:v>-6.8635074077965763</c:v>
                </c:pt>
                <c:pt idx="101">
                  <c:v>-8.1758118701008016</c:v>
                </c:pt>
                <c:pt idx="102">
                  <c:v>-9.7522691974322733</c:v>
                </c:pt>
                <c:pt idx="103">
                  <c:v>-10.427177167390179</c:v>
                </c:pt>
                <c:pt idx="104">
                  <c:v>-10.665258711721236</c:v>
                </c:pt>
                <c:pt idx="105">
                  <c:v>-6.8280389946283044</c:v>
                </c:pt>
                <c:pt idx="106">
                  <c:v>-4.564196847723256</c:v>
                </c:pt>
                <c:pt idx="107">
                  <c:v>-0.73793896243554702</c:v>
                </c:pt>
                <c:pt idx="108">
                  <c:v>1.4982744012068894</c:v>
                </c:pt>
                <c:pt idx="109">
                  <c:v>-1.4193583986867209</c:v>
                </c:pt>
                <c:pt idx="110">
                  <c:v>-5.9628869031100429</c:v>
                </c:pt>
                <c:pt idx="111">
                  <c:v>-4.5174235733432599</c:v>
                </c:pt>
                <c:pt idx="112">
                  <c:v>-4.7509643150728476</c:v>
                </c:pt>
                <c:pt idx="113">
                  <c:v>-6.1606160616061612</c:v>
                </c:pt>
                <c:pt idx="114">
                  <c:v>-6.5715952516029574</c:v>
                </c:pt>
                <c:pt idx="115">
                  <c:v>-9.1250393651603154</c:v>
                </c:pt>
                <c:pt idx="116">
                  <c:v>-7.4518932258157982</c:v>
                </c:pt>
                <c:pt idx="117">
                  <c:v>-8.7200789406671539</c:v>
                </c:pt>
                <c:pt idx="118">
                  <c:v>-7.1611314158589012</c:v>
                </c:pt>
                <c:pt idx="119">
                  <c:v>-6.5393616882182926</c:v>
                </c:pt>
                <c:pt idx="120">
                  <c:v>-8.241700465675228</c:v>
                </c:pt>
                <c:pt idx="121">
                  <c:v>-7.1735612483987303</c:v>
                </c:pt>
                <c:pt idx="122">
                  <c:v>-7.8788668752172386</c:v>
                </c:pt>
                <c:pt idx="123">
                  <c:v>-8.5033924062750561</c:v>
                </c:pt>
                <c:pt idx="124">
                  <c:v>-8.8274035082545499</c:v>
                </c:pt>
                <c:pt idx="125">
                  <c:v>-8.2509718876491718</c:v>
                </c:pt>
                <c:pt idx="126">
                  <c:v>-7.1332518337408279</c:v>
                </c:pt>
                <c:pt idx="127">
                  <c:v>-6.95219232809281</c:v>
                </c:pt>
                <c:pt idx="128">
                  <c:v>-6.8755716902857316</c:v>
                </c:pt>
                <c:pt idx="129">
                  <c:v>-4.9281314168377888</c:v>
                </c:pt>
                <c:pt idx="130">
                  <c:v>-4.4829633689595134</c:v>
                </c:pt>
                <c:pt idx="131">
                  <c:v>-5.1884883413395038</c:v>
                </c:pt>
                <c:pt idx="132">
                  <c:v>-5.2311435523114351</c:v>
                </c:pt>
                <c:pt idx="133">
                  <c:v>-3.8243257623230775</c:v>
                </c:pt>
                <c:pt idx="134">
                  <c:v>0.43694923976497213</c:v>
                </c:pt>
                <c:pt idx="135">
                  <c:v>-2.1637485991438776</c:v>
                </c:pt>
                <c:pt idx="136">
                  <c:v>-1.6510995672610718</c:v>
                </c:pt>
                <c:pt idx="137">
                  <c:v>-1.8702717848136818</c:v>
                </c:pt>
                <c:pt idx="138">
                  <c:v>-1.0572755856442795</c:v>
                </c:pt>
                <c:pt idx="139">
                  <c:v>0.40686726791121508</c:v>
                </c:pt>
                <c:pt idx="140">
                  <c:v>0.86927921453021639</c:v>
                </c:pt>
                <c:pt idx="141">
                  <c:v>2.1191579918596992</c:v>
                </c:pt>
                <c:pt idx="142">
                  <c:v>3.0078786540019387</c:v>
                </c:pt>
                <c:pt idx="143">
                  <c:v>5.8663046025616117</c:v>
                </c:pt>
                <c:pt idx="144">
                  <c:v>12.465092727709926</c:v>
                </c:pt>
                <c:pt idx="145">
                  <c:v>14.731852402639634</c:v>
                </c:pt>
                <c:pt idx="146">
                  <c:v>11.548099384158018</c:v>
                </c:pt>
                <c:pt idx="147">
                  <c:v>15.351950041239547</c:v>
                </c:pt>
                <c:pt idx="148">
                  <c:v>20.578349070148505</c:v>
                </c:pt>
                <c:pt idx="149">
                  <c:v>18.008136094674555</c:v>
                </c:pt>
                <c:pt idx="150">
                  <c:v>20.592160875561682</c:v>
                </c:pt>
                <c:pt idx="151">
                  <c:v>19.488678324216746</c:v>
                </c:pt>
                <c:pt idx="152">
                  <c:v>21.185020263171062</c:v>
                </c:pt>
                <c:pt idx="153">
                  <c:v>18.86658345468415</c:v>
                </c:pt>
                <c:pt idx="154">
                  <c:v>18.86096508930699</c:v>
                </c:pt>
                <c:pt idx="155">
                  <c:v>18.845849672512415</c:v>
                </c:pt>
                <c:pt idx="156">
                  <c:v>13.266085358248647</c:v>
                </c:pt>
                <c:pt idx="157">
                  <c:v>7.826561420860112</c:v>
                </c:pt>
                <c:pt idx="158">
                  <c:v>6.7436129138256806</c:v>
                </c:pt>
                <c:pt idx="159">
                  <c:v>4.3828802127557243</c:v>
                </c:pt>
                <c:pt idx="160">
                  <c:v>1.0891036927437092</c:v>
                </c:pt>
                <c:pt idx="161">
                  <c:v>4.1773960227852625</c:v>
                </c:pt>
                <c:pt idx="162">
                  <c:v>2.0074527245961482</c:v>
                </c:pt>
                <c:pt idx="163">
                  <c:v>4.2722164239454186</c:v>
                </c:pt>
                <c:pt idx="164">
                  <c:v>6.1643043384500773</c:v>
                </c:pt>
                <c:pt idx="165">
                  <c:v>7.831587079329827</c:v>
                </c:pt>
                <c:pt idx="166">
                  <c:v>12.312783002438167</c:v>
                </c:pt>
                <c:pt idx="167">
                  <c:v>11.562888844021002</c:v>
                </c:pt>
                <c:pt idx="168">
                  <c:v>10.075968130442858</c:v>
                </c:pt>
                <c:pt idx="169">
                  <c:v>11.645651337192298</c:v>
                </c:pt>
                <c:pt idx="170">
                  <c:v>12.081390855925012</c:v>
                </c:pt>
                <c:pt idx="171">
                  <c:v>11.330573285032486</c:v>
                </c:pt>
                <c:pt idx="172">
                  <c:v>13.071389580575932</c:v>
                </c:pt>
                <c:pt idx="173">
                  <c:v>14.999000041858713</c:v>
                </c:pt>
                <c:pt idx="174">
                  <c:v>14.686030553243178</c:v>
                </c:pt>
                <c:pt idx="175">
                  <c:v>13.949343427262949</c:v>
                </c:pt>
                <c:pt idx="176">
                  <c:v>8.8796962604897889</c:v>
                </c:pt>
                <c:pt idx="177">
                  <c:v>8.0033297224988864</c:v>
                </c:pt>
                <c:pt idx="178">
                  <c:v>3.3589251439539392</c:v>
                </c:pt>
                <c:pt idx="179">
                  <c:v>0.88614933415178676</c:v>
                </c:pt>
                <c:pt idx="180">
                  <c:v>-0.59457288538101727</c:v>
                </c:pt>
                <c:pt idx="181">
                  <c:v>-2.5671052186318377</c:v>
                </c:pt>
                <c:pt idx="182">
                  <c:v>-4.344591419743427</c:v>
                </c:pt>
                <c:pt idx="183">
                  <c:v>-5.7920162317662278</c:v>
                </c:pt>
                <c:pt idx="184">
                  <c:v>-7.3392284937442991</c:v>
                </c:pt>
                <c:pt idx="185">
                  <c:v>-11.024843518766158</c:v>
                </c:pt>
                <c:pt idx="186">
                  <c:v>-11.603971877944485</c:v>
                </c:pt>
                <c:pt idx="187">
                  <c:v>-13.104764638098597</c:v>
                </c:pt>
                <c:pt idx="188">
                  <c:v>-11.222916461631083</c:v>
                </c:pt>
                <c:pt idx="189">
                  <c:v>-10.2076354167414</c:v>
                </c:pt>
                <c:pt idx="190">
                  <c:v>-8.9076464746772448</c:v>
                </c:pt>
                <c:pt idx="191">
                  <c:v>-3.944421768953188</c:v>
                </c:pt>
                <c:pt idx="192">
                  <c:v>-2.2822926374650554</c:v>
                </c:pt>
                <c:pt idx="193">
                  <c:v>-1.5223596574690745</c:v>
                </c:pt>
                <c:pt idx="194">
                  <c:v>-0.33294544831854456</c:v>
                </c:pt>
                <c:pt idx="195">
                  <c:v>-0.33031046793319252</c:v>
                </c:pt>
                <c:pt idx="196">
                  <c:v>2.0637159001757777</c:v>
                </c:pt>
                <c:pt idx="197">
                  <c:v>3.5343434343434232</c:v>
                </c:pt>
                <c:pt idx="198">
                  <c:v>6.0192229038854688</c:v>
                </c:pt>
                <c:pt idx="199">
                  <c:v>5.9110922575076996</c:v>
                </c:pt>
                <c:pt idx="200">
                  <c:v>6.0689440993788812</c:v>
                </c:pt>
                <c:pt idx="201">
                  <c:v>6.5911431513903329</c:v>
                </c:pt>
                <c:pt idx="202">
                  <c:v>3.6017945656499739</c:v>
                </c:pt>
                <c:pt idx="203">
                  <c:v>-1.4440436641575127</c:v>
                </c:pt>
                <c:pt idx="204">
                  <c:v>-2.0776559838175501</c:v>
                </c:pt>
                <c:pt idx="205">
                  <c:v>-2.7482985294259965</c:v>
                </c:pt>
                <c:pt idx="206">
                  <c:v>-4.0660421500940629</c:v>
                </c:pt>
                <c:pt idx="207">
                  <c:v>-1.3760174028286998</c:v>
                </c:pt>
                <c:pt idx="208">
                  <c:v>-1.6557597157699444</c:v>
                </c:pt>
                <c:pt idx="209">
                  <c:v>-0.54204595220221918</c:v>
                </c:pt>
                <c:pt idx="210">
                  <c:v>-0.78726481098032597</c:v>
                </c:pt>
                <c:pt idx="211">
                  <c:v>0.82792207792208306</c:v>
                </c:pt>
                <c:pt idx="212">
                  <c:v>0.80530809316685659</c:v>
                </c:pt>
                <c:pt idx="213">
                  <c:v>-0.20925885465978844</c:v>
                </c:pt>
                <c:pt idx="214">
                  <c:v>0.30572860043600603</c:v>
                </c:pt>
                <c:pt idx="215">
                  <c:v>-0.34116251437441569</c:v>
                </c:pt>
                <c:pt idx="216">
                  <c:v>-1.368266682576369</c:v>
                </c:pt>
                <c:pt idx="217">
                  <c:v>1.2722626531544101</c:v>
                </c:pt>
                <c:pt idx="218">
                  <c:v>3.1683168316831711</c:v>
                </c:pt>
                <c:pt idx="219">
                  <c:v>2.6487872161220061</c:v>
                </c:pt>
                <c:pt idx="220">
                  <c:v>-8.0830903651518682E-3</c:v>
                </c:pt>
                <c:pt idx="221">
                  <c:v>-1.3448607108549337</c:v>
                </c:pt>
                <c:pt idx="222">
                  <c:v>-2.0706089895635715</c:v>
                </c:pt>
                <c:pt idx="223">
                  <c:v>-3.1089118808417027</c:v>
                </c:pt>
                <c:pt idx="224">
                  <c:v>-3.0934961157563778</c:v>
                </c:pt>
                <c:pt idx="225">
                  <c:v>-3.0470954844778686</c:v>
                </c:pt>
                <c:pt idx="226">
                  <c:v>-2.9269576476500192</c:v>
                </c:pt>
                <c:pt idx="227">
                  <c:v>-2.1269350827208822</c:v>
                </c:pt>
                <c:pt idx="228">
                  <c:v>0.31557168026705718</c:v>
                </c:pt>
                <c:pt idx="229">
                  <c:v>-0.35049842742149728</c:v>
                </c:pt>
                <c:pt idx="230">
                  <c:v>-2.2547582803059574</c:v>
                </c:pt>
                <c:pt idx="231">
                  <c:v>-2.3158651026118693</c:v>
                </c:pt>
                <c:pt idx="232">
                  <c:v>-1.4903122639750244</c:v>
                </c:pt>
                <c:pt idx="233">
                  <c:v>-0.17471463435335677</c:v>
                </c:pt>
                <c:pt idx="234">
                  <c:v>-0.75368512965452439</c:v>
                </c:pt>
                <c:pt idx="235">
                  <c:v>0.28182739533795242</c:v>
                </c:pt>
                <c:pt idx="236">
                  <c:v>-0.59073936064363286</c:v>
                </c:pt>
                <c:pt idx="237">
                  <c:v>-1.3841927303465895</c:v>
                </c:pt>
                <c:pt idx="238">
                  <c:v>-2.4846427099483814</c:v>
                </c:pt>
                <c:pt idx="239">
                  <c:v>-2.999758861827817</c:v>
                </c:pt>
                <c:pt idx="240">
                  <c:v>-3.3552009757100487</c:v>
                </c:pt>
                <c:pt idx="241">
                  <c:v>-2.575114506079812</c:v>
                </c:pt>
                <c:pt idx="242">
                  <c:v>1.1755731635249678</c:v>
                </c:pt>
                <c:pt idx="243">
                  <c:v>1.4507537688442262</c:v>
                </c:pt>
                <c:pt idx="244">
                  <c:v>2.1061529572604876</c:v>
                </c:pt>
                <c:pt idx="245">
                  <c:v>2.3783473682053691</c:v>
                </c:pt>
                <c:pt idx="246">
                  <c:v>2.7439024390243816</c:v>
                </c:pt>
                <c:pt idx="247">
                  <c:v>2.7625802093887319</c:v>
                </c:pt>
                <c:pt idx="248">
                  <c:v>3.1671590499232183</c:v>
                </c:pt>
                <c:pt idx="249">
                  <c:v>5.41249544155189</c:v>
                </c:pt>
                <c:pt idx="250">
                  <c:v>6.7773437499999867</c:v>
                </c:pt>
                <c:pt idx="251">
                  <c:v>6.6215098409325934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7-FB40-9C8B-9786A2F225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Sheet1!$M$267:$M$293</c:f>
              <c:numCache>
                <c:formatCode>0.0</c:formatCode>
                <c:ptCount val="27"/>
                <c:pt idx="0">
                  <c:v>7.3154801390646229</c:v>
                </c:pt>
                <c:pt idx="1">
                  <c:v>6.5589779426257433</c:v>
                </c:pt>
                <c:pt idx="2">
                  <c:v>6.3957237486242153</c:v>
                </c:pt>
                <c:pt idx="3">
                  <c:v>10.711552483376618</c:v>
                </c:pt>
                <c:pt idx="4">
                  <c:v>12.001860627285554</c:v>
                </c:pt>
                <c:pt idx="5">
                  <c:v>14.769627968824327</c:v>
                </c:pt>
                <c:pt idx="6">
                  <c:v>16.87835179591022</c:v>
                </c:pt>
                <c:pt idx="7">
                  <c:v>16.144368983363023</c:v>
                </c:pt>
                <c:pt idx="8">
                  <c:v>20.823895653678214</c:v>
                </c:pt>
                <c:pt idx="9">
                  <c:v>21.260930513655762</c:v>
                </c:pt>
                <c:pt idx="10">
                  <c:v>17.621412093905686</c:v>
                </c:pt>
                <c:pt idx="11">
                  <c:v>13.453116563681089</c:v>
                </c:pt>
                <c:pt idx="12">
                  <c:v>9.705586414495194</c:v>
                </c:pt>
                <c:pt idx="13">
                  <c:v>10.861926620653218</c:v>
                </c:pt>
                <c:pt idx="14">
                  <c:v>9.2680873352903212</c:v>
                </c:pt>
                <c:pt idx="15">
                  <c:v>4.3922597473498914</c:v>
                </c:pt>
                <c:pt idx="16">
                  <c:v>5.1579824354468506</c:v>
                </c:pt>
                <c:pt idx="17">
                  <c:v>4.0624999999999911</c:v>
                </c:pt>
                <c:pt idx="18">
                  <c:v>2.5669445376343081</c:v>
                </c:pt>
                <c:pt idx="19">
                  <c:v>5.4766182389828444</c:v>
                </c:pt>
                <c:pt idx="20">
                  <c:v>2.5828374042820901</c:v>
                </c:pt>
                <c:pt idx="21">
                  <c:v>1.2292792582850876</c:v>
                </c:pt>
                <c:pt idx="22">
                  <c:v>4.2309423206740693</c:v>
                </c:pt>
                <c:pt idx="23">
                  <c:v>5.2864515569433612</c:v>
                </c:pt>
                <c:pt idx="24">
                  <c:v>9.6985299796617408</c:v>
                </c:pt>
                <c:pt idx="25">
                  <c:v>9.623753347492837</c:v>
                </c:pt>
                <c:pt idx="26">
                  <c:v>9.0100434896158497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07-FB40-9C8B-9786A2F2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Sheet1!$Y$2:$AI$2</c:f>
              <c:strCache>
                <c:ptCount val="11"/>
                <c:pt idx="0">
                  <c:v>[輸入物価指数/契約通貨ベース] 総平均</c:v>
                </c:pt>
                <c:pt idx="1">
                  <c:v>類別/_飲食料品・食料用農水産物</c:v>
                </c:pt>
                <c:pt idx="2">
                  <c:v>類別/_繊維品</c:v>
                </c:pt>
                <c:pt idx="3">
                  <c:v>類別/_金属・同製品</c:v>
                </c:pt>
                <c:pt idx="4">
                  <c:v>類別/_木材・木製品・林産物</c:v>
                </c:pt>
                <c:pt idx="5">
                  <c:v>類別/_石油・石炭・天然ガス</c:v>
                </c:pt>
                <c:pt idx="6">
                  <c:v>類別/_化学製品</c:v>
                </c:pt>
                <c:pt idx="7">
                  <c:v>類別/_はん用・生産用・業務用機器</c:v>
                </c:pt>
                <c:pt idx="8">
                  <c:v>類別/_電気・電子機器</c:v>
                </c:pt>
                <c:pt idx="9">
                  <c:v>類別/_輸送用機器</c:v>
                </c:pt>
                <c:pt idx="10">
                  <c:v>類別/_その他産品・製品</c:v>
                </c:pt>
              </c:strCache>
            </c:strRef>
          </c:cat>
          <c:val>
            <c:numRef>
              <c:f>Sheet1!$Y$305:$AI$305</c:f>
              <c:numCache>
                <c:formatCode>0.0</c:formatCode>
                <c:ptCount val="11"/>
                <c:pt idx="0">
                  <c:v>-11.307838712620928</c:v>
                </c:pt>
                <c:pt idx="1">
                  <c:v>-3.2570616481588632</c:v>
                </c:pt>
                <c:pt idx="2">
                  <c:v>2.356399637590576</c:v>
                </c:pt>
                <c:pt idx="3">
                  <c:v>-6.6388960348040671</c:v>
                </c:pt>
                <c:pt idx="4">
                  <c:v>-21.563645125840214</c:v>
                </c:pt>
                <c:pt idx="5">
                  <c:v>-24.940096217228952</c:v>
                </c:pt>
                <c:pt idx="6">
                  <c:v>-5.5821140496380446</c:v>
                </c:pt>
                <c:pt idx="7">
                  <c:v>4.2732278261045495</c:v>
                </c:pt>
                <c:pt idx="8">
                  <c:v>-5.1532623095778218</c:v>
                </c:pt>
                <c:pt idx="9">
                  <c:v>5.6946707899925686</c:v>
                </c:pt>
                <c:pt idx="10">
                  <c:v>1.0309878626234856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C245-8FB9-C87438A201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Sheet1!$Y$2:$AI$2</c:f>
              <c:strCache>
                <c:ptCount val="11"/>
                <c:pt idx="0">
                  <c:v>[輸入物価指数/契約通貨ベース] 総平均</c:v>
                </c:pt>
                <c:pt idx="1">
                  <c:v>類別/_飲食料品・食料用農水産物</c:v>
                </c:pt>
                <c:pt idx="2">
                  <c:v>類別/_繊維品</c:v>
                </c:pt>
                <c:pt idx="3">
                  <c:v>類別/_金属・同製品</c:v>
                </c:pt>
                <c:pt idx="4">
                  <c:v>類別/_木材・木製品・林産物</c:v>
                </c:pt>
                <c:pt idx="5">
                  <c:v>類別/_石油・石炭・天然ガス</c:v>
                </c:pt>
                <c:pt idx="6">
                  <c:v>類別/_化学製品</c:v>
                </c:pt>
                <c:pt idx="7">
                  <c:v>類別/_はん用・生産用・業務用機器</c:v>
                </c:pt>
                <c:pt idx="8">
                  <c:v>類別/_電気・電子機器</c:v>
                </c:pt>
                <c:pt idx="9">
                  <c:v>類別/_輸送用機器</c:v>
                </c:pt>
                <c:pt idx="10">
                  <c:v>類別/_その他産品・製品</c:v>
                </c:pt>
              </c:strCache>
            </c:strRef>
          </c:cat>
          <c:val>
            <c:numRef>
              <c:f>Sheet1!$C$305:$M$305</c:f>
              <c:numCache>
                <c:formatCode>0.0</c:formatCode>
                <c:ptCount val="11"/>
                <c:pt idx="0">
                  <c:v>4.363438110527305</c:v>
                </c:pt>
                <c:pt idx="1">
                  <c:v>4.2552804212840574</c:v>
                </c:pt>
                <c:pt idx="2">
                  <c:v>2.8466031941213203</c:v>
                </c:pt>
                <c:pt idx="3">
                  <c:v>5.0104245468563056</c:v>
                </c:pt>
                <c:pt idx="4">
                  <c:v>6.3612844238894786</c:v>
                </c:pt>
                <c:pt idx="5">
                  <c:v>5.4405181837958239</c:v>
                </c:pt>
                <c:pt idx="6">
                  <c:v>3.1481731179030135</c:v>
                </c:pt>
                <c:pt idx="7">
                  <c:v>4.1271535050559933</c:v>
                </c:pt>
                <c:pt idx="8">
                  <c:v>4.6567960238747945</c:v>
                </c:pt>
                <c:pt idx="9">
                  <c:v>4.129736064736548</c:v>
                </c:pt>
                <c:pt idx="10">
                  <c:v>5.2765118596974103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8-C245-8FB9-C87438A2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868655"/>
        <c:axId val="1614653951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Sheet1!$Y$2:$AI$2</c:f>
              <c:strCache>
                <c:ptCount val="11"/>
                <c:pt idx="0">
                  <c:v>[輸入物価指数/契約通貨ベース] 総平均</c:v>
                </c:pt>
                <c:pt idx="1">
                  <c:v>類別/_飲食料品・食料用農水産物</c:v>
                </c:pt>
                <c:pt idx="2">
                  <c:v>類別/_繊維品</c:v>
                </c:pt>
                <c:pt idx="3">
                  <c:v>類別/_金属・同製品</c:v>
                </c:pt>
                <c:pt idx="4">
                  <c:v>類別/_木材・木製品・林産物</c:v>
                </c:pt>
                <c:pt idx="5">
                  <c:v>類別/_石油・石炭・天然ガス</c:v>
                </c:pt>
                <c:pt idx="6">
                  <c:v>類別/_化学製品</c:v>
                </c:pt>
                <c:pt idx="7">
                  <c:v>類別/_はん用・生産用・業務用機器</c:v>
                </c:pt>
                <c:pt idx="8">
                  <c:v>類別/_電気・電子機器</c:v>
                </c:pt>
                <c:pt idx="9">
                  <c:v>類別/_輸送用機器</c:v>
                </c:pt>
                <c:pt idx="10">
                  <c:v>類別/_その他産品・製品</c:v>
                </c:pt>
              </c:strCache>
            </c:strRef>
          </c:cat>
          <c:val>
            <c:numRef>
              <c:f>Sheet1!$N$305:$X$305</c:f>
              <c:numCache>
                <c:formatCode>0.0</c:formatCode>
                <c:ptCount val="11"/>
                <c:pt idx="0">
                  <c:v>-6.9444006020936255</c:v>
                </c:pt>
                <c:pt idx="1">
                  <c:v>0.99821877312519514</c:v>
                </c:pt>
                <c:pt idx="2">
                  <c:v>5.2030028317118964</c:v>
                </c:pt>
                <c:pt idx="3">
                  <c:v>-1.6284714879477624</c:v>
                </c:pt>
                <c:pt idx="4">
                  <c:v>-15.202360701950745</c:v>
                </c:pt>
                <c:pt idx="5">
                  <c:v>-19.499578033433128</c:v>
                </c:pt>
                <c:pt idx="6">
                  <c:v>-2.4339409317350302</c:v>
                </c:pt>
                <c:pt idx="7">
                  <c:v>8.4003813311605438</c:v>
                </c:pt>
                <c:pt idx="8">
                  <c:v>-0.49646628570302781</c:v>
                </c:pt>
                <c:pt idx="9">
                  <c:v>9.8244068547291175</c:v>
                </c:pt>
                <c:pt idx="10">
                  <c:v>6.3074997223208946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8-C245-8FB9-C87438A2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68655"/>
        <c:axId val="1614653951"/>
      </c:lineChart>
      <c:catAx>
        <c:axId val="16198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653951"/>
        <c:crosses val="autoZero"/>
        <c:auto val="1"/>
        <c:lblAlgn val="ctr"/>
        <c:lblOffset val="100"/>
        <c:noMultiLvlLbl val="0"/>
      </c:catAx>
      <c:valAx>
        <c:axId val="1614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8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Sheet1!$Y$2:$AI$2</c:f>
              <c:strCache>
                <c:ptCount val="11"/>
                <c:pt idx="0">
                  <c:v>[輸入物価指数/契約通貨ベース] 総平均</c:v>
                </c:pt>
                <c:pt idx="1">
                  <c:v>類別/_飲食料品・食料用農水産物</c:v>
                </c:pt>
                <c:pt idx="2">
                  <c:v>類別/_繊維品</c:v>
                </c:pt>
                <c:pt idx="3">
                  <c:v>類別/_金属・同製品</c:v>
                </c:pt>
                <c:pt idx="4">
                  <c:v>類別/_木材・木製品・林産物</c:v>
                </c:pt>
                <c:pt idx="5">
                  <c:v>類別/_石油・石炭・天然ガス</c:v>
                </c:pt>
                <c:pt idx="6">
                  <c:v>類別/_化学製品</c:v>
                </c:pt>
                <c:pt idx="7">
                  <c:v>類別/_はん用・生産用・業務用機器</c:v>
                </c:pt>
                <c:pt idx="8">
                  <c:v>類別/_電気・電子機器</c:v>
                </c:pt>
                <c:pt idx="9">
                  <c:v>類別/_輸送用機器</c:v>
                </c:pt>
                <c:pt idx="10">
                  <c:v>類別/_その他産品・製品</c:v>
                </c:pt>
              </c:strCache>
            </c:strRef>
          </c:cat>
          <c:val>
            <c:numRef>
              <c:f>Sheet1!$Y$304:$AI$304</c:f>
              <c:numCache>
                <c:formatCode>0.0</c:formatCode>
                <c:ptCount val="11"/>
                <c:pt idx="0">
                  <c:v>16.377049022277944</c:v>
                </c:pt>
                <c:pt idx="1">
                  <c:v>10.668888560699619</c:v>
                </c:pt>
                <c:pt idx="2">
                  <c:v>4.5922939172879049</c:v>
                </c:pt>
                <c:pt idx="3">
                  <c:v>-7.8278160755192348</c:v>
                </c:pt>
                <c:pt idx="4">
                  <c:v>5.9268310058893512</c:v>
                </c:pt>
                <c:pt idx="5">
                  <c:v>54.951035321177095</c:v>
                </c:pt>
                <c:pt idx="6">
                  <c:v>4.0452064679250253</c:v>
                </c:pt>
                <c:pt idx="7">
                  <c:v>3.8115307550715762</c:v>
                </c:pt>
                <c:pt idx="8">
                  <c:v>2.0991780833710245</c:v>
                </c:pt>
                <c:pt idx="9">
                  <c:v>6.3382211963870576</c:v>
                </c:pt>
                <c:pt idx="10">
                  <c:v>0.72123598829954183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D-1543-8339-B3B0AAC982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Sheet1!$Y$2:$AI$2</c:f>
              <c:strCache>
                <c:ptCount val="11"/>
                <c:pt idx="0">
                  <c:v>[輸入物価指数/契約通貨ベース] 総平均</c:v>
                </c:pt>
                <c:pt idx="1">
                  <c:v>類別/_飲食料品・食料用農水産物</c:v>
                </c:pt>
                <c:pt idx="2">
                  <c:v>類別/_繊維品</c:v>
                </c:pt>
                <c:pt idx="3">
                  <c:v>類別/_金属・同製品</c:v>
                </c:pt>
                <c:pt idx="4">
                  <c:v>類別/_木材・木製品・林産物</c:v>
                </c:pt>
                <c:pt idx="5">
                  <c:v>類別/_石油・石炭・天然ガス</c:v>
                </c:pt>
                <c:pt idx="6">
                  <c:v>類別/_化学製品</c:v>
                </c:pt>
                <c:pt idx="7">
                  <c:v>類別/_はん用・生産用・業務用機器</c:v>
                </c:pt>
                <c:pt idx="8">
                  <c:v>類別/_電気・電子機器</c:v>
                </c:pt>
                <c:pt idx="9">
                  <c:v>類別/_輸送用機器</c:v>
                </c:pt>
                <c:pt idx="10">
                  <c:v>類別/_その他産品・製品</c:v>
                </c:pt>
              </c:strCache>
            </c:strRef>
          </c:cat>
          <c:val>
            <c:numRef>
              <c:f>Sheet1!$C$304:$M$304</c:f>
              <c:numCache>
                <c:formatCode>0.0</c:formatCode>
                <c:ptCount val="11"/>
                <c:pt idx="0">
                  <c:v>17.86816859806267</c:v>
                </c:pt>
                <c:pt idx="1">
                  <c:v>13.874453911310006</c:v>
                </c:pt>
                <c:pt idx="2">
                  <c:v>8.3307345811027087</c:v>
                </c:pt>
                <c:pt idx="3">
                  <c:v>15.468019089698037</c:v>
                </c:pt>
                <c:pt idx="4">
                  <c:v>18.077466428236246</c:v>
                </c:pt>
                <c:pt idx="5">
                  <c:v>30.478795651912776</c:v>
                </c:pt>
                <c:pt idx="6">
                  <c:v>8.7050626572846337</c:v>
                </c:pt>
                <c:pt idx="7">
                  <c:v>10.447026776720456</c:v>
                </c:pt>
                <c:pt idx="8">
                  <c:v>14.948618249298868</c:v>
                </c:pt>
                <c:pt idx="9">
                  <c:v>9.4117633584516032</c:v>
                </c:pt>
                <c:pt idx="10">
                  <c:v>14.458393087843268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D-1543-8339-B3B0AAC9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868655"/>
        <c:axId val="1614653951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Sheet1!$Z$2:$AI$2</c:f>
              <c:strCache>
                <c:ptCount val="10"/>
                <c:pt idx="0">
                  <c:v>類別/_飲食料品・食料用農水産物</c:v>
                </c:pt>
                <c:pt idx="1">
                  <c:v>類別/_繊維品</c:v>
                </c:pt>
                <c:pt idx="2">
                  <c:v>類別/_金属・同製品</c:v>
                </c:pt>
                <c:pt idx="3">
                  <c:v>類別/_木材・木製品・林産物</c:v>
                </c:pt>
                <c:pt idx="4">
                  <c:v>類別/_石油・石炭・天然ガス</c:v>
                </c:pt>
                <c:pt idx="5">
                  <c:v>類別/_化学製品</c:v>
                </c:pt>
                <c:pt idx="6">
                  <c:v>類別/_はん用・生産用・業務用機器</c:v>
                </c:pt>
                <c:pt idx="7">
                  <c:v>類別/_電気・電子機器</c:v>
                </c:pt>
                <c:pt idx="8">
                  <c:v>類別/_輸送用機器</c:v>
                </c:pt>
                <c:pt idx="9">
                  <c:v>類別/_その他産品・製品</c:v>
                </c:pt>
              </c:strCache>
            </c:strRef>
          </c:cat>
          <c:val>
            <c:numRef>
              <c:f>Sheet1!$N$304:$X$304</c:f>
              <c:numCache>
                <c:formatCode>0.0</c:formatCode>
                <c:ptCount val="11"/>
                <c:pt idx="0">
                  <c:v>34.245217620340618</c:v>
                </c:pt>
                <c:pt idx="1">
                  <c:v>24.54334247200963</c:v>
                </c:pt>
                <c:pt idx="2">
                  <c:v>12.92302849839062</c:v>
                </c:pt>
                <c:pt idx="3">
                  <c:v>7.6402030141787991</c:v>
                </c:pt>
                <c:pt idx="4">
                  <c:v>24.004297434125593</c:v>
                </c:pt>
                <c:pt idx="5">
                  <c:v>85.429830973089892</c:v>
                </c:pt>
                <c:pt idx="6">
                  <c:v>12.750269125209661</c:v>
                </c:pt>
                <c:pt idx="7">
                  <c:v>14.258557531792036</c:v>
                </c:pt>
                <c:pt idx="8">
                  <c:v>17.047796332669893</c:v>
                </c:pt>
                <c:pt idx="9">
                  <c:v>15.749984554838656</c:v>
                </c:pt>
                <c:pt idx="10">
                  <c:v>15.179629076142811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D-1543-8339-B3B0AAC9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68655"/>
        <c:axId val="1614653951"/>
      </c:lineChart>
      <c:catAx>
        <c:axId val="16198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653951"/>
        <c:crosses val="autoZero"/>
        <c:auto val="1"/>
        <c:lblAlgn val="ctr"/>
        <c:lblOffset val="100"/>
        <c:noMultiLvlLbl val="0"/>
      </c:catAx>
      <c:valAx>
        <c:axId val="1614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8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Sheet1!$C$15:$C$266</c:f>
              <c:numCache>
                <c:formatCode>0.0</c:formatCode>
                <c:ptCount val="252"/>
                <c:pt idx="0">
                  <c:v>7.9697531744899353</c:v>
                </c:pt>
                <c:pt idx="1">
                  <c:v>4.2612942612942684</c:v>
                </c:pt>
                <c:pt idx="2">
                  <c:v>9.3434157246374721</c:v>
                </c:pt>
                <c:pt idx="3">
                  <c:v>12.106742706497919</c:v>
                </c:pt>
                <c:pt idx="4">
                  <c:v>9.0597133877686087</c:v>
                </c:pt>
                <c:pt idx="5">
                  <c:v>9.96540201225773</c:v>
                </c:pt>
                <c:pt idx="6">
                  <c:v>10.790478989127228</c:v>
                </c:pt>
                <c:pt idx="7">
                  <c:v>8.7469823495780581</c:v>
                </c:pt>
                <c:pt idx="8">
                  <c:v>8.1604831802650111</c:v>
                </c:pt>
                <c:pt idx="9">
                  <c:v>8.459723578100764</c:v>
                </c:pt>
                <c:pt idx="10">
                  <c:v>8.4972654473894575</c:v>
                </c:pt>
                <c:pt idx="11">
                  <c:v>9.1161026837806354</c:v>
                </c:pt>
                <c:pt idx="12">
                  <c:v>8.7841555107280307</c:v>
                </c:pt>
                <c:pt idx="13">
                  <c:v>9.7463131811292403</c:v>
                </c:pt>
                <c:pt idx="14">
                  <c:v>5.8083697385756921</c:v>
                </c:pt>
                <c:pt idx="15">
                  <c:v>4.3543190525949012</c:v>
                </c:pt>
                <c:pt idx="16">
                  <c:v>3.1919161526503204</c:v>
                </c:pt>
                <c:pt idx="17">
                  <c:v>1.7869122400439141</c:v>
                </c:pt>
                <c:pt idx="18">
                  <c:v>-2.9236260955273097</c:v>
                </c:pt>
                <c:pt idx="19">
                  <c:v>-1.0266003983544381</c:v>
                </c:pt>
                <c:pt idx="20">
                  <c:v>1.6868289926542435</c:v>
                </c:pt>
                <c:pt idx="21">
                  <c:v>2.3767082590611999</c:v>
                </c:pt>
                <c:pt idx="22">
                  <c:v>0.50264550264549346</c:v>
                </c:pt>
                <c:pt idx="23">
                  <c:v>-2.3625265499473969</c:v>
                </c:pt>
                <c:pt idx="24">
                  <c:v>-7.4627013926137575</c:v>
                </c:pt>
                <c:pt idx="25">
                  <c:v>-7.1567469963191854</c:v>
                </c:pt>
                <c:pt idx="26">
                  <c:v>-6.6281384894171902</c:v>
                </c:pt>
                <c:pt idx="27">
                  <c:v>-5.785780925724926</c:v>
                </c:pt>
                <c:pt idx="28">
                  <c:v>-4.2384728077925482</c:v>
                </c:pt>
                <c:pt idx="29">
                  <c:v>-2.1371150086050728</c:v>
                </c:pt>
                <c:pt idx="30">
                  <c:v>1.0411782044239981</c:v>
                </c:pt>
                <c:pt idx="31">
                  <c:v>0.61789798631901593</c:v>
                </c:pt>
                <c:pt idx="32">
                  <c:v>-2.6678358743609798</c:v>
                </c:pt>
                <c:pt idx="33">
                  <c:v>-8.4916155662407071</c:v>
                </c:pt>
                <c:pt idx="34">
                  <c:v>-7.5301043702074359</c:v>
                </c:pt>
                <c:pt idx="35">
                  <c:v>-8.4499534375903078</c:v>
                </c:pt>
                <c:pt idx="36">
                  <c:v>-7.660088793389475</c:v>
                </c:pt>
                <c:pt idx="37">
                  <c:v>-7.8975265554330543</c:v>
                </c:pt>
                <c:pt idx="38">
                  <c:v>-6.074920684259844</c:v>
                </c:pt>
                <c:pt idx="39">
                  <c:v>-8.5882352941176414</c:v>
                </c:pt>
                <c:pt idx="40">
                  <c:v>-3.7018314357838422</c:v>
                </c:pt>
                <c:pt idx="41">
                  <c:v>-6.1919118211844149</c:v>
                </c:pt>
                <c:pt idx="42">
                  <c:v>-6.3332066026676959</c:v>
                </c:pt>
                <c:pt idx="43">
                  <c:v>-5.6873348635392729</c:v>
                </c:pt>
                <c:pt idx="44">
                  <c:v>-3.3190903480035949</c:v>
                </c:pt>
                <c:pt idx="45">
                  <c:v>6.0698621553889609E-2</c:v>
                </c:pt>
                <c:pt idx="46">
                  <c:v>-2.9270879363676672</c:v>
                </c:pt>
                <c:pt idx="47">
                  <c:v>-2.7874195465523499</c:v>
                </c:pt>
                <c:pt idx="48">
                  <c:v>-2.3059445895079689</c:v>
                </c:pt>
                <c:pt idx="49">
                  <c:v>-1.2207870122078912</c:v>
                </c:pt>
                <c:pt idx="50">
                  <c:v>-2.5498744880433355</c:v>
                </c:pt>
                <c:pt idx="51">
                  <c:v>0.78081777686518361</c:v>
                </c:pt>
                <c:pt idx="52">
                  <c:v>-3.9018806886720103</c:v>
                </c:pt>
                <c:pt idx="53">
                  <c:v>-0.8749956088083044</c:v>
                </c:pt>
                <c:pt idx="54">
                  <c:v>1.6986192779850251</c:v>
                </c:pt>
                <c:pt idx="55">
                  <c:v>0.20957164037562759</c:v>
                </c:pt>
                <c:pt idx="56">
                  <c:v>0.4270479242670433</c:v>
                </c:pt>
                <c:pt idx="57">
                  <c:v>4.3275110539684469</c:v>
                </c:pt>
                <c:pt idx="58">
                  <c:v>10.590075062552117</c:v>
                </c:pt>
                <c:pt idx="59">
                  <c:v>11.125785103177343</c:v>
                </c:pt>
                <c:pt idx="60">
                  <c:v>9.2045454545454533</c:v>
                </c:pt>
                <c:pt idx="61">
                  <c:v>9.9777527809024047</c:v>
                </c:pt>
                <c:pt idx="62">
                  <c:v>9.0627966411098946</c:v>
                </c:pt>
                <c:pt idx="63">
                  <c:v>7.0851216022889796</c:v>
                </c:pt>
                <c:pt idx="64">
                  <c:v>3.7309844280161153</c:v>
                </c:pt>
                <c:pt idx="65">
                  <c:v>4.8198605008366702</c:v>
                </c:pt>
                <c:pt idx="66">
                  <c:v>3.1443983047219293</c:v>
                </c:pt>
                <c:pt idx="67">
                  <c:v>4.4694536808101315</c:v>
                </c:pt>
                <c:pt idx="68">
                  <c:v>5.0278361943887573</c:v>
                </c:pt>
                <c:pt idx="69">
                  <c:v>3.1390899924425897</c:v>
                </c:pt>
                <c:pt idx="70">
                  <c:v>-0.41195856873823544</c:v>
                </c:pt>
                <c:pt idx="71">
                  <c:v>-0.50800695438539822</c:v>
                </c:pt>
                <c:pt idx="72">
                  <c:v>4.3868460730835057</c:v>
                </c:pt>
                <c:pt idx="73">
                  <c:v>2.1900354969573987</c:v>
                </c:pt>
                <c:pt idx="74">
                  <c:v>0.3844255767785576</c:v>
                </c:pt>
                <c:pt idx="75">
                  <c:v>1.5593230256132795</c:v>
                </c:pt>
                <c:pt idx="76">
                  <c:v>7.0091612981602269</c:v>
                </c:pt>
                <c:pt idx="77">
                  <c:v>6.132808426321823</c:v>
                </c:pt>
                <c:pt idx="78">
                  <c:v>4.8187444739168805</c:v>
                </c:pt>
                <c:pt idx="79">
                  <c:v>0.75800579111837685</c:v>
                </c:pt>
                <c:pt idx="80">
                  <c:v>-0.88233845130019084</c:v>
                </c:pt>
                <c:pt idx="81">
                  <c:v>-1.4030365316405113</c:v>
                </c:pt>
                <c:pt idx="82">
                  <c:v>-3.90098388109692</c:v>
                </c:pt>
                <c:pt idx="83">
                  <c:v>-3.2933011968085069</c:v>
                </c:pt>
                <c:pt idx="84">
                  <c:v>-9.542104339015701</c:v>
                </c:pt>
                <c:pt idx="85">
                  <c:v>-10.270135483334709</c:v>
                </c:pt>
                <c:pt idx="86">
                  <c:v>-12.99760601031017</c:v>
                </c:pt>
                <c:pt idx="87">
                  <c:v>-13.250941127261328</c:v>
                </c:pt>
                <c:pt idx="88">
                  <c:v>-13.571290823472637</c:v>
                </c:pt>
                <c:pt idx="89">
                  <c:v>-13.248381145317101</c:v>
                </c:pt>
                <c:pt idx="90">
                  <c:v>-12.915875598951288</c:v>
                </c:pt>
                <c:pt idx="91">
                  <c:v>-6.6781249809535925</c:v>
                </c:pt>
                <c:pt idx="92">
                  <c:v>-7.5336630037191377</c:v>
                </c:pt>
                <c:pt idx="93">
                  <c:v>-12.768881685575352</c:v>
                </c:pt>
                <c:pt idx="94">
                  <c:v>-10.98896615112379</c:v>
                </c:pt>
                <c:pt idx="95">
                  <c:v>-13.304929363988782</c:v>
                </c:pt>
                <c:pt idx="96">
                  <c:v>-10.791193786712272</c:v>
                </c:pt>
                <c:pt idx="97">
                  <c:v>-9.3151913875598176</c:v>
                </c:pt>
                <c:pt idx="98">
                  <c:v>-2.2691800290510988</c:v>
                </c:pt>
                <c:pt idx="99">
                  <c:v>-2.4686033876187841</c:v>
                </c:pt>
                <c:pt idx="100">
                  <c:v>-4.4324130779700432</c:v>
                </c:pt>
                <c:pt idx="101">
                  <c:v>-5.5196598028710238</c:v>
                </c:pt>
                <c:pt idx="102">
                  <c:v>-6.8535696823199599</c:v>
                </c:pt>
                <c:pt idx="103">
                  <c:v>-7.5710007792795793</c:v>
                </c:pt>
                <c:pt idx="104">
                  <c:v>-8.6160556626667439</c:v>
                </c:pt>
                <c:pt idx="105">
                  <c:v>-5.9599156118143597</c:v>
                </c:pt>
                <c:pt idx="106">
                  <c:v>-5.3632239425281725</c:v>
                </c:pt>
                <c:pt idx="107">
                  <c:v>-1.9256579274396168</c:v>
                </c:pt>
                <c:pt idx="108">
                  <c:v>-0.13252960540379721</c:v>
                </c:pt>
                <c:pt idx="109">
                  <c:v>-2.5966683301853033</c:v>
                </c:pt>
                <c:pt idx="110">
                  <c:v>-7.1258555066962437</c:v>
                </c:pt>
                <c:pt idx="111">
                  <c:v>-5.7323376303354712</c:v>
                </c:pt>
                <c:pt idx="112">
                  <c:v>-5.6134541189706733</c:v>
                </c:pt>
                <c:pt idx="113">
                  <c:v>-6.6631070143884807</c:v>
                </c:pt>
                <c:pt idx="114">
                  <c:v>-6.8260637078908948</c:v>
                </c:pt>
                <c:pt idx="115">
                  <c:v>-9.2911252554656265</c:v>
                </c:pt>
                <c:pt idx="116">
                  <c:v>-7.3604060913705416</c:v>
                </c:pt>
                <c:pt idx="117">
                  <c:v>-8.5202226766643907</c:v>
                </c:pt>
                <c:pt idx="118">
                  <c:v>-6.8752001708124011</c:v>
                </c:pt>
                <c:pt idx="119">
                  <c:v>-6.2881355637143699</c:v>
                </c:pt>
                <c:pt idx="120">
                  <c:v>-7.9071710218539204</c:v>
                </c:pt>
                <c:pt idx="121">
                  <c:v>-7.2063153239870115</c:v>
                </c:pt>
                <c:pt idx="122">
                  <c:v>-8.304288821988326</c:v>
                </c:pt>
                <c:pt idx="123">
                  <c:v>-9.1192590020831243</c:v>
                </c:pt>
                <c:pt idx="124">
                  <c:v>-9.7520042343889113</c:v>
                </c:pt>
                <c:pt idx="125">
                  <c:v>-9.4355206197311645</c:v>
                </c:pt>
                <c:pt idx="126">
                  <c:v>-7.9644666257266072</c:v>
                </c:pt>
                <c:pt idx="127">
                  <c:v>-8.3728729205183594</c:v>
                </c:pt>
                <c:pt idx="128">
                  <c:v>-7.7056419786390107</c:v>
                </c:pt>
                <c:pt idx="129">
                  <c:v>-5.8796675020871714</c:v>
                </c:pt>
                <c:pt idx="130">
                  <c:v>-5.238770047461605</c:v>
                </c:pt>
                <c:pt idx="131">
                  <c:v>-5.5691420465058705</c:v>
                </c:pt>
                <c:pt idx="132">
                  <c:v>-5.8074500354525327</c:v>
                </c:pt>
                <c:pt idx="133">
                  <c:v>-4.1499564080209383</c:v>
                </c:pt>
                <c:pt idx="134">
                  <c:v>0.53664885787494399</c:v>
                </c:pt>
                <c:pt idx="135">
                  <c:v>-2.0191810974103497</c:v>
                </c:pt>
                <c:pt idx="136">
                  <c:v>-1.6718208818770175</c:v>
                </c:pt>
                <c:pt idx="137">
                  <c:v>-1.4587720037058993</c:v>
                </c:pt>
                <c:pt idx="138">
                  <c:v>-0.76479877880405445</c:v>
                </c:pt>
                <c:pt idx="139">
                  <c:v>1.0921324005176314</c:v>
                </c:pt>
                <c:pt idx="140">
                  <c:v>1.1813535596861935</c:v>
                </c:pt>
                <c:pt idx="141">
                  <c:v>2.0389146846078621</c:v>
                </c:pt>
                <c:pt idx="142">
                  <c:v>2.9927007299270114</c:v>
                </c:pt>
                <c:pt idx="143">
                  <c:v>5.5604592481272253</c:v>
                </c:pt>
                <c:pt idx="144">
                  <c:v>11.818248123916074</c:v>
                </c:pt>
                <c:pt idx="145">
                  <c:v>13.808130081300796</c:v>
                </c:pt>
                <c:pt idx="146">
                  <c:v>10.789732717498302</c:v>
                </c:pt>
                <c:pt idx="147">
                  <c:v>14.034027987516373</c:v>
                </c:pt>
                <c:pt idx="148">
                  <c:v>18.821873180919923</c:v>
                </c:pt>
                <c:pt idx="149">
                  <c:v>16.381381381381388</c:v>
                </c:pt>
                <c:pt idx="150">
                  <c:v>19.038892495863603</c:v>
                </c:pt>
                <c:pt idx="151">
                  <c:v>17.592990209362604</c:v>
                </c:pt>
                <c:pt idx="152">
                  <c:v>19.204251507251925</c:v>
                </c:pt>
                <c:pt idx="153">
                  <c:v>17.469333441409308</c:v>
                </c:pt>
                <c:pt idx="154">
                  <c:v>17.312671909919196</c:v>
                </c:pt>
                <c:pt idx="155">
                  <c:v>17.273533015301989</c:v>
                </c:pt>
                <c:pt idx="156">
                  <c:v>12.212332917834745</c:v>
                </c:pt>
                <c:pt idx="157">
                  <c:v>7.1147773863021175</c:v>
                </c:pt>
                <c:pt idx="158">
                  <c:v>5.8669193417391856</c:v>
                </c:pt>
                <c:pt idx="159">
                  <c:v>3.7390845958148788</c:v>
                </c:pt>
                <c:pt idx="160">
                  <c:v>0.60971133065050864</c:v>
                </c:pt>
                <c:pt idx="161">
                  <c:v>3.6725835206573354</c:v>
                </c:pt>
                <c:pt idx="162">
                  <c:v>1.6737236838220149</c:v>
                </c:pt>
                <c:pt idx="163">
                  <c:v>4.0608949267752603</c:v>
                </c:pt>
                <c:pt idx="164">
                  <c:v>5.6823669404683308</c:v>
                </c:pt>
                <c:pt idx="165">
                  <c:v>7.1930031897360251</c:v>
                </c:pt>
                <c:pt idx="166">
                  <c:v>10.824352543367755</c:v>
                </c:pt>
                <c:pt idx="167">
                  <c:v>9.5436247233220648</c:v>
                </c:pt>
                <c:pt idx="168">
                  <c:v>7.190914860012187</c:v>
                </c:pt>
                <c:pt idx="169">
                  <c:v>8.0308524895258628</c:v>
                </c:pt>
                <c:pt idx="170">
                  <c:v>8.9308363004289468</c:v>
                </c:pt>
                <c:pt idx="171">
                  <c:v>8.166530778638414</c:v>
                </c:pt>
                <c:pt idx="172">
                  <c:v>9.5042456471395536</c:v>
                </c:pt>
                <c:pt idx="173">
                  <c:v>11.121340715370465</c:v>
                </c:pt>
                <c:pt idx="174">
                  <c:v>10.861864058143256</c:v>
                </c:pt>
                <c:pt idx="175">
                  <c:v>9.9398142403582579</c:v>
                </c:pt>
                <c:pt idx="176">
                  <c:v>5.7728392955742276</c:v>
                </c:pt>
                <c:pt idx="177">
                  <c:v>5.2045152806804662</c:v>
                </c:pt>
                <c:pt idx="178">
                  <c:v>1.9908203585581763</c:v>
                </c:pt>
                <c:pt idx="179">
                  <c:v>0.21682766771902173</c:v>
                </c:pt>
                <c:pt idx="180">
                  <c:v>-0.26110460941940472</c:v>
                </c:pt>
                <c:pt idx="181">
                  <c:v>-1.7974331768122687</c:v>
                </c:pt>
                <c:pt idx="182">
                  <c:v>-3.5928592859286068</c:v>
                </c:pt>
                <c:pt idx="183">
                  <c:v>-4.8954507353501491</c:v>
                </c:pt>
                <c:pt idx="184">
                  <c:v>-6.0636527395356188</c:v>
                </c:pt>
                <c:pt idx="185">
                  <c:v>-9.4455544455544498</c:v>
                </c:pt>
                <c:pt idx="186">
                  <c:v>-10.228857742568898</c:v>
                </c:pt>
                <c:pt idx="187">
                  <c:v>-12.063578361104465</c:v>
                </c:pt>
                <c:pt idx="188">
                  <c:v>-10.441527648117333</c:v>
                </c:pt>
                <c:pt idx="189">
                  <c:v>-9.5144551327024267</c:v>
                </c:pt>
                <c:pt idx="190">
                  <c:v>-8.6499883216982774</c:v>
                </c:pt>
                <c:pt idx="191">
                  <c:v>-3.8055495821163299</c:v>
                </c:pt>
                <c:pt idx="192">
                  <c:v>-2.5998672164026182</c:v>
                </c:pt>
                <c:pt idx="193">
                  <c:v>-2.0302689617101466</c:v>
                </c:pt>
                <c:pt idx="194">
                  <c:v>-0.64659249753782344</c:v>
                </c:pt>
                <c:pt idx="195">
                  <c:v>-0.56747751866106366</c:v>
                </c:pt>
                <c:pt idx="196">
                  <c:v>1.7551374009244336</c:v>
                </c:pt>
                <c:pt idx="197">
                  <c:v>3.4649872178615926</c:v>
                </c:pt>
                <c:pt idx="198">
                  <c:v>5.8114485185786435</c:v>
                </c:pt>
                <c:pt idx="199">
                  <c:v>6.3723961041211696</c:v>
                </c:pt>
                <c:pt idx="200">
                  <c:v>6.4140894976310259</c:v>
                </c:pt>
                <c:pt idx="201">
                  <c:v>6.7006955066719387</c:v>
                </c:pt>
                <c:pt idx="202">
                  <c:v>3.6747883196516451</c:v>
                </c:pt>
                <c:pt idx="203">
                  <c:v>-1.7133621687706491</c:v>
                </c:pt>
                <c:pt idx="204">
                  <c:v>-2.0830967522143862</c:v>
                </c:pt>
                <c:pt idx="205">
                  <c:v>-3.0223262162425657</c:v>
                </c:pt>
                <c:pt idx="206">
                  <c:v>-4.307907309304837</c:v>
                </c:pt>
                <c:pt idx="207">
                  <c:v>-1.3194432301047554</c:v>
                </c:pt>
                <c:pt idx="208">
                  <c:v>-1.7472962525446167</c:v>
                </c:pt>
                <c:pt idx="209">
                  <c:v>-0.76364363297127813</c:v>
                </c:pt>
                <c:pt idx="210">
                  <c:v>-0.82143183001379683</c:v>
                </c:pt>
                <c:pt idx="211">
                  <c:v>0.38895315211104897</c:v>
                </c:pt>
                <c:pt idx="212">
                  <c:v>0.44917621851741085</c:v>
                </c:pt>
                <c:pt idx="213">
                  <c:v>-0.40810636965031843</c:v>
                </c:pt>
                <c:pt idx="214">
                  <c:v>-0.1189374917404562</c:v>
                </c:pt>
                <c:pt idx="215">
                  <c:v>-0.49079579711557297</c:v>
                </c:pt>
                <c:pt idx="216">
                  <c:v>-1.655930857069754</c:v>
                </c:pt>
                <c:pt idx="217">
                  <c:v>1.2455917258117344</c:v>
                </c:pt>
                <c:pt idx="218">
                  <c:v>3.1196748934483098</c:v>
                </c:pt>
                <c:pt idx="219">
                  <c:v>2.4725791410276976</c:v>
                </c:pt>
                <c:pt idx="220">
                  <c:v>-5.4285163102241185E-2</c:v>
                </c:pt>
                <c:pt idx="221">
                  <c:v>-1.3441057656995881</c:v>
                </c:pt>
                <c:pt idx="222">
                  <c:v>-2.0616168140217606</c:v>
                </c:pt>
                <c:pt idx="223">
                  <c:v>-3.1254223640886147</c:v>
                </c:pt>
                <c:pt idx="224">
                  <c:v>-3.0327461104344922</c:v>
                </c:pt>
                <c:pt idx="225">
                  <c:v>-2.9005196434108815</c:v>
                </c:pt>
                <c:pt idx="226">
                  <c:v>-2.741489279950815</c:v>
                </c:pt>
                <c:pt idx="227">
                  <c:v>-2.2130198592928974</c:v>
                </c:pt>
                <c:pt idx="228">
                  <c:v>0.37409584086799397</c:v>
                </c:pt>
                <c:pt idx="229">
                  <c:v>-0.2307476655668439</c:v>
                </c:pt>
                <c:pt idx="230">
                  <c:v>-2.2891393385093828</c:v>
                </c:pt>
                <c:pt idx="231">
                  <c:v>-2.2705723954958623</c:v>
                </c:pt>
                <c:pt idx="232">
                  <c:v>-1.3603575956528058</c:v>
                </c:pt>
                <c:pt idx="233">
                  <c:v>-9.2480785080417682E-2</c:v>
                </c:pt>
                <c:pt idx="234">
                  <c:v>-0.64085465014338538</c:v>
                </c:pt>
                <c:pt idx="235">
                  <c:v>0.37409131477751378</c:v>
                </c:pt>
                <c:pt idx="236">
                  <c:v>-0.37757466201594481</c:v>
                </c:pt>
                <c:pt idx="237">
                  <c:v>-1.323335251701141</c:v>
                </c:pt>
                <c:pt idx="238">
                  <c:v>-2.2036474164133901</c:v>
                </c:pt>
                <c:pt idx="239">
                  <c:v>-2.716061693923677</c:v>
                </c:pt>
                <c:pt idx="240">
                  <c:v>-3.1777333854580481</c:v>
                </c:pt>
                <c:pt idx="241">
                  <c:v>-2.5969771424316779</c:v>
                </c:pt>
                <c:pt idx="242">
                  <c:v>1.1226583287791581</c:v>
                </c:pt>
                <c:pt idx="243">
                  <c:v>1.5560026827632356</c:v>
                </c:pt>
                <c:pt idx="244">
                  <c:v>2.2217132911175108</c:v>
                </c:pt>
                <c:pt idx="245">
                  <c:v>2.5501379694391924</c:v>
                </c:pt>
                <c:pt idx="246">
                  <c:v>3.1120331950207358</c:v>
                </c:pt>
                <c:pt idx="247">
                  <c:v>3.2612510745083645</c:v>
                </c:pt>
                <c:pt idx="248">
                  <c:v>3.7218420480941372</c:v>
                </c:pt>
                <c:pt idx="249">
                  <c:v>7.0695054540868885</c:v>
                </c:pt>
                <c:pt idx="250">
                  <c:v>9.1032122579139951</c:v>
                </c:pt>
                <c:pt idx="251">
                  <c:v>8.9852666941311554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3-7646-9B1D-53F8663E74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Sheet1!$C$267:$C$293</c:f>
              <c:numCache>
                <c:formatCode>0.0</c:formatCode>
                <c:ptCount val="27"/>
                <c:pt idx="0">
                  <c:v>9.5117008241591741</c:v>
                </c:pt>
                <c:pt idx="1">
                  <c:v>8.4860420121614091</c:v>
                </c:pt>
                <c:pt idx="2">
                  <c:v>8.4785373062514768</c:v>
                </c:pt>
                <c:pt idx="3">
                  <c:v>14.838557616964954</c:v>
                </c:pt>
                <c:pt idx="4">
                  <c:v>17.027062564249661</c:v>
                </c:pt>
                <c:pt idx="5">
                  <c:v>20.729241559224</c:v>
                </c:pt>
                <c:pt idx="6">
                  <c:v>22.820294419831178</c:v>
                </c:pt>
                <c:pt idx="7">
                  <c:v>20.792843000278371</c:v>
                </c:pt>
                <c:pt idx="8">
                  <c:v>27.025741911392242</c:v>
                </c:pt>
                <c:pt idx="9">
                  <c:v>25.781501101124938</c:v>
                </c:pt>
                <c:pt idx="10">
                  <c:v>19.504159058632588</c:v>
                </c:pt>
                <c:pt idx="11">
                  <c:v>14.630632520253117</c:v>
                </c:pt>
                <c:pt idx="12">
                  <c:v>10.499960725787471</c:v>
                </c:pt>
                <c:pt idx="13">
                  <c:v>11.430374303264056</c:v>
                </c:pt>
                <c:pt idx="14">
                  <c:v>9.337654395749496</c:v>
                </c:pt>
                <c:pt idx="15">
                  <c:v>3.7115654003302412</c:v>
                </c:pt>
                <c:pt idx="16">
                  <c:v>4.2463227878230425</c:v>
                </c:pt>
                <c:pt idx="17">
                  <c:v>2.9074413549476819</c:v>
                </c:pt>
                <c:pt idx="18">
                  <c:v>1.5709566873739256</c:v>
                </c:pt>
                <c:pt idx="19">
                  <c:v>4.1008356545961018</c:v>
                </c:pt>
                <c:pt idx="20">
                  <c:v>1.5421002838221343</c:v>
                </c:pt>
                <c:pt idx="21">
                  <c:v>0.76285538289132537</c:v>
                </c:pt>
                <c:pt idx="22">
                  <c:v>3.6478892183178124</c:v>
                </c:pt>
                <c:pt idx="23">
                  <c:v>4.5506486965374071</c:v>
                </c:pt>
                <c:pt idx="24">
                  <c:v>8.507677694553573</c:v>
                </c:pt>
                <c:pt idx="25">
                  <c:v>8.5651311400736461</c:v>
                </c:pt>
                <c:pt idx="26">
                  <c:v>8.2478330250607694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7646-9B1D-53F8663E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飲食料品・食料用農水産物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Sheet1!$D$15:$D$266</c:f>
              <c:numCache>
                <c:formatCode>0.0</c:formatCode>
                <c:ptCount val="252"/>
                <c:pt idx="0">
                  <c:v>8.623369662319103</c:v>
                </c:pt>
                <c:pt idx="1">
                  <c:v>4.426500745712147</c:v>
                </c:pt>
                <c:pt idx="2">
                  <c:v>10.336002394671851</c:v>
                </c:pt>
                <c:pt idx="3">
                  <c:v>13.242242370067681</c:v>
                </c:pt>
                <c:pt idx="4">
                  <c:v>9.9002697331061817</c:v>
                </c:pt>
                <c:pt idx="5">
                  <c:v>10.576468592066524</c:v>
                </c:pt>
                <c:pt idx="6">
                  <c:v>11.727663042156223</c:v>
                </c:pt>
                <c:pt idx="7">
                  <c:v>10.061284503422542</c:v>
                </c:pt>
                <c:pt idx="8">
                  <c:v>9.7126239094405662</c:v>
                </c:pt>
                <c:pt idx="9">
                  <c:v>10.263971140468598</c:v>
                </c:pt>
                <c:pt idx="10">
                  <c:v>10.072511778563008</c:v>
                </c:pt>
                <c:pt idx="11">
                  <c:v>10.357330652197771</c:v>
                </c:pt>
                <c:pt idx="12">
                  <c:v>10.07034494448682</c:v>
                </c:pt>
                <c:pt idx="13">
                  <c:v>11.292962356792135</c:v>
                </c:pt>
                <c:pt idx="14">
                  <c:v>6.5011585567692816</c:v>
                </c:pt>
                <c:pt idx="15">
                  <c:v>4.545280269917928</c:v>
                </c:pt>
                <c:pt idx="16">
                  <c:v>3.0681163001400114</c:v>
                </c:pt>
                <c:pt idx="17">
                  <c:v>2.1751103607655087</c:v>
                </c:pt>
                <c:pt idx="18">
                  <c:v>-2.6603603892975447</c:v>
                </c:pt>
                <c:pt idx="19">
                  <c:v>-0.59187761792022231</c:v>
                </c:pt>
                <c:pt idx="20">
                  <c:v>2.1351116894382849</c:v>
                </c:pt>
                <c:pt idx="21">
                  <c:v>2.7717587576742586</c:v>
                </c:pt>
                <c:pt idx="22">
                  <c:v>1.1424736820031089</c:v>
                </c:pt>
                <c:pt idx="23">
                  <c:v>-2.0103064968702844</c:v>
                </c:pt>
                <c:pt idx="24">
                  <c:v>-7.5644007249337619</c:v>
                </c:pt>
                <c:pt idx="25">
                  <c:v>-7.0471108797501287</c:v>
                </c:pt>
                <c:pt idx="26">
                  <c:v>-6.0328450536165761</c:v>
                </c:pt>
                <c:pt idx="27">
                  <c:v>-5.2166229244424267</c:v>
                </c:pt>
                <c:pt idx="28">
                  <c:v>-3.4381818428221189</c:v>
                </c:pt>
                <c:pt idx="29">
                  <c:v>-1.2330599985565183</c:v>
                </c:pt>
                <c:pt idx="30">
                  <c:v>2.0718695910511897</c:v>
                </c:pt>
                <c:pt idx="31">
                  <c:v>1.0404343653043213</c:v>
                </c:pt>
                <c:pt idx="32">
                  <c:v>-2.489961580353417</c:v>
                </c:pt>
                <c:pt idx="33">
                  <c:v>-8.5763293310463062</c:v>
                </c:pt>
                <c:pt idx="34">
                  <c:v>-7.8124042409756456</c:v>
                </c:pt>
                <c:pt idx="35">
                  <c:v>-8.67067427962278</c:v>
                </c:pt>
                <c:pt idx="36">
                  <c:v>-7.8345184227537334</c:v>
                </c:pt>
                <c:pt idx="37">
                  <c:v>-8.4871516916505296</c:v>
                </c:pt>
                <c:pt idx="38">
                  <c:v>-6.9029752649645726</c:v>
                </c:pt>
                <c:pt idx="39">
                  <c:v>-9.4085660746860089</c:v>
                </c:pt>
                <c:pt idx="40">
                  <c:v>-3.8579234972677456</c:v>
                </c:pt>
                <c:pt idx="41">
                  <c:v>-7.1741498186344455</c:v>
                </c:pt>
                <c:pt idx="42">
                  <c:v>-7.0041086755437076</c:v>
                </c:pt>
                <c:pt idx="43">
                  <c:v>-5.354081374542119</c:v>
                </c:pt>
                <c:pt idx="44">
                  <c:v>-3.0347824454705963</c:v>
                </c:pt>
                <c:pt idx="45">
                  <c:v>0.14239262108683981</c:v>
                </c:pt>
                <c:pt idx="46">
                  <c:v>-2.2266766041561858</c:v>
                </c:pt>
                <c:pt idx="47">
                  <c:v>-2.5074764205198941</c:v>
                </c:pt>
                <c:pt idx="48">
                  <c:v>-1.7541461636595534</c:v>
                </c:pt>
                <c:pt idx="49">
                  <c:v>-0.62589446026721784</c:v>
                </c:pt>
                <c:pt idx="50">
                  <c:v>-1.7044038868817557</c:v>
                </c:pt>
                <c:pt idx="51">
                  <c:v>1.204519446316854</c:v>
                </c:pt>
                <c:pt idx="52">
                  <c:v>-3.3275632901610397</c:v>
                </c:pt>
                <c:pt idx="53">
                  <c:v>-0.43820288151001918</c:v>
                </c:pt>
                <c:pt idx="54">
                  <c:v>1.883145923843621</c:v>
                </c:pt>
                <c:pt idx="55">
                  <c:v>0.34259259259259434</c:v>
                </c:pt>
                <c:pt idx="56">
                  <c:v>0.92290246617747762</c:v>
                </c:pt>
                <c:pt idx="57">
                  <c:v>3.9807706924070985</c:v>
                </c:pt>
                <c:pt idx="58">
                  <c:v>9.4285714285714306</c:v>
                </c:pt>
                <c:pt idx="59">
                  <c:v>10.428571428571431</c:v>
                </c:pt>
                <c:pt idx="60">
                  <c:v>8.4979926564084707</c:v>
                </c:pt>
                <c:pt idx="61">
                  <c:v>8.855920114122684</c:v>
                </c:pt>
                <c:pt idx="62">
                  <c:v>7.9819578503363413</c:v>
                </c:pt>
                <c:pt idx="63">
                  <c:v>6.7980072377551215</c:v>
                </c:pt>
                <c:pt idx="64">
                  <c:v>3.8590685207226527</c:v>
                </c:pt>
                <c:pt idx="65">
                  <c:v>5.0063981381611056</c:v>
                </c:pt>
                <c:pt idx="66">
                  <c:v>3.4371251238720868</c:v>
                </c:pt>
                <c:pt idx="67">
                  <c:v>4.5379982494547111</c:v>
                </c:pt>
                <c:pt idx="68">
                  <c:v>5.0302175664786564</c:v>
                </c:pt>
                <c:pt idx="69">
                  <c:v>3.5439326383757797</c:v>
                </c:pt>
                <c:pt idx="70">
                  <c:v>0.33289817232375896</c:v>
                </c:pt>
                <c:pt idx="71">
                  <c:v>0.25003215239480792</c:v>
                </c:pt>
                <c:pt idx="72">
                  <c:v>4.7488429866826998</c:v>
                </c:pt>
                <c:pt idx="73">
                  <c:v>2.9241893841248645</c:v>
                </c:pt>
                <c:pt idx="74">
                  <c:v>1.1776711757344627</c:v>
                </c:pt>
                <c:pt idx="75">
                  <c:v>2.3153416118339765</c:v>
                </c:pt>
                <c:pt idx="76">
                  <c:v>8.2081090094811451</c:v>
                </c:pt>
                <c:pt idx="77">
                  <c:v>7.6486180867624265</c:v>
                </c:pt>
                <c:pt idx="78">
                  <c:v>5.8935916383255682</c:v>
                </c:pt>
                <c:pt idx="79">
                  <c:v>1.6488937328147824</c:v>
                </c:pt>
                <c:pt idx="80">
                  <c:v>-0.3934599156118157</c:v>
                </c:pt>
                <c:pt idx="81">
                  <c:v>-0.46855079532133193</c:v>
                </c:pt>
                <c:pt idx="82">
                  <c:v>-3.3757531392533568</c:v>
                </c:pt>
                <c:pt idx="83">
                  <c:v>-2.7253835049256825</c:v>
                </c:pt>
                <c:pt idx="84">
                  <c:v>-9.5620730602551376</c:v>
                </c:pt>
                <c:pt idx="85">
                  <c:v>-10.487663602450148</c:v>
                </c:pt>
                <c:pt idx="86">
                  <c:v>-13.540945790080761</c:v>
                </c:pt>
                <c:pt idx="87">
                  <c:v>-13.294246627579941</c:v>
                </c:pt>
                <c:pt idx="88">
                  <c:v>-13.810369043274395</c:v>
                </c:pt>
                <c:pt idx="89">
                  <c:v>-12.410561766133089</c:v>
                </c:pt>
                <c:pt idx="90">
                  <c:v>-11.704219565798347</c:v>
                </c:pt>
                <c:pt idx="91">
                  <c:v>-5.6622152691031769</c:v>
                </c:pt>
                <c:pt idx="92">
                  <c:v>-6.9836214740673253</c:v>
                </c:pt>
                <c:pt idx="93">
                  <c:v>-12.843035639572465</c:v>
                </c:pt>
                <c:pt idx="94">
                  <c:v>-12.832784226738292</c:v>
                </c:pt>
                <c:pt idx="95">
                  <c:v>-16.037866944589197</c:v>
                </c:pt>
                <c:pt idx="96">
                  <c:v>-13.055996632932221</c:v>
                </c:pt>
                <c:pt idx="97">
                  <c:v>-11.076969272345105</c:v>
                </c:pt>
                <c:pt idx="98">
                  <c:v>-3.808205054428615</c:v>
                </c:pt>
                <c:pt idx="99">
                  <c:v>-3.747413801399202</c:v>
                </c:pt>
                <c:pt idx="100">
                  <c:v>-6.3198777679263411</c:v>
                </c:pt>
                <c:pt idx="101">
                  <c:v>-7.5688252360381121</c:v>
                </c:pt>
                <c:pt idx="102">
                  <c:v>-8.823537362129418</c:v>
                </c:pt>
                <c:pt idx="103">
                  <c:v>-9.6946946946946948</c:v>
                </c:pt>
                <c:pt idx="104">
                  <c:v>-10.028849839611031</c:v>
                </c:pt>
                <c:pt idx="105">
                  <c:v>-6.7828304292392723</c:v>
                </c:pt>
                <c:pt idx="106">
                  <c:v>-4.5378967825523748</c:v>
                </c:pt>
                <c:pt idx="107">
                  <c:v>-0.40486552043945689</c:v>
                </c:pt>
                <c:pt idx="108">
                  <c:v>0.92136850929784853</c:v>
                </c:pt>
                <c:pt idx="109">
                  <c:v>-1.7982095652753438</c:v>
                </c:pt>
                <c:pt idx="110">
                  <c:v>-6.4714013638876855</c:v>
                </c:pt>
                <c:pt idx="111">
                  <c:v>-5.818786617422389</c:v>
                </c:pt>
                <c:pt idx="112">
                  <c:v>-5.3863515666489832</c:v>
                </c:pt>
                <c:pt idx="113">
                  <c:v>-6.7204488430443243</c:v>
                </c:pt>
                <c:pt idx="114">
                  <c:v>-7.1188503742460441</c:v>
                </c:pt>
                <c:pt idx="115">
                  <c:v>-9.1850884696771828</c:v>
                </c:pt>
                <c:pt idx="116">
                  <c:v>-7.5931706099007457</c:v>
                </c:pt>
                <c:pt idx="117">
                  <c:v>-8.6037283130306452</c:v>
                </c:pt>
                <c:pt idx="118">
                  <c:v>-7.1120416190838753</c:v>
                </c:pt>
                <c:pt idx="119">
                  <c:v>-7.0785802598735792</c:v>
                </c:pt>
                <c:pt idx="120">
                  <c:v>-8.3162737875103865</c:v>
                </c:pt>
                <c:pt idx="121">
                  <c:v>-7.0151872481371669</c:v>
                </c:pt>
                <c:pt idx="122">
                  <c:v>-7.890471883009198</c:v>
                </c:pt>
                <c:pt idx="123">
                  <c:v>-8.4845029542863095</c:v>
                </c:pt>
                <c:pt idx="124">
                  <c:v>-8.6789976692956081</c:v>
                </c:pt>
                <c:pt idx="125">
                  <c:v>-8.4199454783523198</c:v>
                </c:pt>
                <c:pt idx="126">
                  <c:v>-7.1336141823985511</c:v>
                </c:pt>
                <c:pt idx="127">
                  <c:v>-7.8425754880496301</c:v>
                </c:pt>
                <c:pt idx="128">
                  <c:v>-7.1164825595685377</c:v>
                </c:pt>
                <c:pt idx="129">
                  <c:v>-5.3542465301160025</c:v>
                </c:pt>
                <c:pt idx="130">
                  <c:v>-4.7794887975723954</c:v>
                </c:pt>
                <c:pt idx="131">
                  <c:v>-4.9162501385805912</c:v>
                </c:pt>
                <c:pt idx="132">
                  <c:v>-5.0387479719039447</c:v>
                </c:pt>
                <c:pt idx="133">
                  <c:v>-3.7411448985077311</c:v>
                </c:pt>
                <c:pt idx="134">
                  <c:v>0.31853655689784155</c:v>
                </c:pt>
                <c:pt idx="135">
                  <c:v>-2.1032124561536247</c:v>
                </c:pt>
                <c:pt idx="136">
                  <c:v>-1.7394790642253466</c:v>
                </c:pt>
                <c:pt idx="137">
                  <c:v>-1.7445517907954455</c:v>
                </c:pt>
                <c:pt idx="138">
                  <c:v>-1.1669241066831426</c:v>
                </c:pt>
                <c:pt idx="139">
                  <c:v>0.60071600909190614</c:v>
                </c:pt>
                <c:pt idx="140">
                  <c:v>0.63090983172222614</c:v>
                </c:pt>
                <c:pt idx="141">
                  <c:v>1.8354413215761811</c:v>
                </c:pt>
                <c:pt idx="142">
                  <c:v>2.6434248370462488</c:v>
                </c:pt>
                <c:pt idx="143">
                  <c:v>5.1448339169754886</c:v>
                </c:pt>
                <c:pt idx="144">
                  <c:v>11.380012531328298</c:v>
                </c:pt>
                <c:pt idx="145">
                  <c:v>13.213633759990561</c:v>
                </c:pt>
                <c:pt idx="146">
                  <c:v>10.461845586074014</c:v>
                </c:pt>
                <c:pt idx="147">
                  <c:v>13.650267352316625</c:v>
                </c:pt>
                <c:pt idx="148">
                  <c:v>18.342017343148974</c:v>
                </c:pt>
                <c:pt idx="149">
                  <c:v>15.70621468926554</c:v>
                </c:pt>
                <c:pt idx="150">
                  <c:v>17.470760839833211</c:v>
                </c:pt>
                <c:pt idx="151">
                  <c:v>16.44250140189828</c:v>
                </c:pt>
                <c:pt idx="152">
                  <c:v>17.577920012318881</c:v>
                </c:pt>
                <c:pt idx="153">
                  <c:v>15.713844631289643</c:v>
                </c:pt>
                <c:pt idx="154">
                  <c:v>15.787478204452377</c:v>
                </c:pt>
                <c:pt idx="155">
                  <c:v>15.58447336884946</c:v>
                </c:pt>
                <c:pt idx="156">
                  <c:v>10.519558830286957</c:v>
                </c:pt>
                <c:pt idx="157">
                  <c:v>6.2287241448027668</c:v>
                </c:pt>
                <c:pt idx="158">
                  <c:v>5.3510538911194949</c:v>
                </c:pt>
                <c:pt idx="159">
                  <c:v>3.3762735745838324</c:v>
                </c:pt>
                <c:pt idx="160">
                  <c:v>0.28427176415204425</c:v>
                </c:pt>
                <c:pt idx="161">
                  <c:v>3.0987149532710312</c:v>
                </c:pt>
                <c:pt idx="162">
                  <c:v>1.4746449861342548</c:v>
                </c:pt>
                <c:pt idx="163">
                  <c:v>3.5549803772258581</c:v>
                </c:pt>
                <c:pt idx="164">
                  <c:v>5.2615194761990836</c:v>
                </c:pt>
                <c:pt idx="165">
                  <c:v>6.7756137043084586</c:v>
                </c:pt>
                <c:pt idx="166">
                  <c:v>10.797262167050414</c:v>
                </c:pt>
                <c:pt idx="167">
                  <c:v>9.9058493045172327</c:v>
                </c:pt>
                <c:pt idx="168">
                  <c:v>8.005079355838717</c:v>
                </c:pt>
                <c:pt idx="169">
                  <c:v>9.0824806856569129</c:v>
                </c:pt>
                <c:pt idx="170">
                  <c:v>9.3635847986386906</c:v>
                </c:pt>
                <c:pt idx="171">
                  <c:v>8.6122580556660786</c:v>
                </c:pt>
                <c:pt idx="172">
                  <c:v>10.086812945392619</c:v>
                </c:pt>
                <c:pt idx="173">
                  <c:v>12.048342693157931</c:v>
                </c:pt>
                <c:pt idx="174">
                  <c:v>11.571404341926739</c:v>
                </c:pt>
                <c:pt idx="175">
                  <c:v>10.514582736747114</c:v>
                </c:pt>
                <c:pt idx="176">
                  <c:v>6.1382905518468922</c:v>
                </c:pt>
                <c:pt idx="177">
                  <c:v>5.7133154082052107</c:v>
                </c:pt>
                <c:pt idx="178">
                  <c:v>1.662013998462597</c:v>
                </c:pt>
                <c:pt idx="179">
                  <c:v>-0.11537300981558918</c:v>
                </c:pt>
                <c:pt idx="180">
                  <c:v>-0.57074884169204809</c:v>
                </c:pt>
                <c:pt idx="181">
                  <c:v>-2.263139424012528</c:v>
                </c:pt>
                <c:pt idx="182">
                  <c:v>-3.9454372787706249</c:v>
                </c:pt>
                <c:pt idx="183">
                  <c:v>-5.2370367072088975</c:v>
                </c:pt>
                <c:pt idx="184">
                  <c:v>-6.4923062947227272</c:v>
                </c:pt>
                <c:pt idx="185">
                  <c:v>-10.32736920693007</c:v>
                </c:pt>
                <c:pt idx="186">
                  <c:v>-10.807596594629986</c:v>
                </c:pt>
                <c:pt idx="187">
                  <c:v>-12.636144343461419</c:v>
                </c:pt>
                <c:pt idx="188">
                  <c:v>-10.658896169929456</c:v>
                </c:pt>
                <c:pt idx="189">
                  <c:v>-9.7897868175494729</c:v>
                </c:pt>
                <c:pt idx="190">
                  <c:v>-8.4958567623557144</c:v>
                </c:pt>
                <c:pt idx="191">
                  <c:v>-3.7548833280540594</c:v>
                </c:pt>
                <c:pt idx="192">
                  <c:v>-2.3988897700238043</c:v>
                </c:pt>
                <c:pt idx="193">
                  <c:v>-1.4629285469750952</c:v>
                </c:pt>
                <c:pt idx="194">
                  <c:v>-0.25405405405403148</c:v>
                </c:pt>
                <c:pt idx="195">
                  <c:v>-0.28126370475320961</c:v>
                </c:pt>
                <c:pt idx="196">
                  <c:v>1.7790876392387966</c:v>
                </c:pt>
                <c:pt idx="197">
                  <c:v>3.6604139590751261</c:v>
                </c:pt>
                <c:pt idx="198">
                  <c:v>6.0972215084707848</c:v>
                </c:pt>
                <c:pt idx="199">
                  <c:v>6.5210426678316447</c:v>
                </c:pt>
                <c:pt idx="200">
                  <c:v>6.7838138712374985</c:v>
                </c:pt>
                <c:pt idx="201">
                  <c:v>7.0003888637820699</c:v>
                </c:pt>
                <c:pt idx="202">
                  <c:v>3.9178092803470177</c:v>
                </c:pt>
                <c:pt idx="203">
                  <c:v>-0.77060513200333247</c:v>
                </c:pt>
                <c:pt idx="204">
                  <c:v>-1.1990953704023921</c:v>
                </c:pt>
                <c:pt idx="205">
                  <c:v>-1.9711299249431824</c:v>
                </c:pt>
                <c:pt idx="206">
                  <c:v>-3.332505644644379</c:v>
                </c:pt>
                <c:pt idx="207">
                  <c:v>-0.61881200252151825</c:v>
                </c:pt>
                <c:pt idx="208">
                  <c:v>-1.0515216479470624</c:v>
                </c:pt>
                <c:pt idx="209">
                  <c:v>-0.28583264291632826</c:v>
                </c:pt>
                <c:pt idx="210">
                  <c:v>-0.59797312432192662</c:v>
                </c:pt>
                <c:pt idx="211">
                  <c:v>0.53019039055628436</c:v>
                </c:pt>
                <c:pt idx="212">
                  <c:v>0.38265758958342388</c:v>
                </c:pt>
                <c:pt idx="213">
                  <c:v>-0.42962708369135294</c:v>
                </c:pt>
                <c:pt idx="214">
                  <c:v>0.12009180267150699</c:v>
                </c:pt>
                <c:pt idx="215">
                  <c:v>-0.73619574211991612</c:v>
                </c:pt>
                <c:pt idx="216">
                  <c:v>-1.9142164695855945</c:v>
                </c:pt>
                <c:pt idx="217">
                  <c:v>0.5976247756520392</c:v>
                </c:pt>
                <c:pt idx="218">
                  <c:v>2.5536468274625523</c:v>
                </c:pt>
                <c:pt idx="219">
                  <c:v>1.9600587483548426</c:v>
                </c:pt>
                <c:pt idx="220">
                  <c:v>-0.42825892719599024</c:v>
                </c:pt>
                <c:pt idx="221">
                  <c:v>-1.3580523784605392</c:v>
                </c:pt>
                <c:pt idx="222">
                  <c:v>-2.2593853379016871</c:v>
                </c:pt>
                <c:pt idx="223">
                  <c:v>-3.4449562979707471</c:v>
                </c:pt>
                <c:pt idx="224">
                  <c:v>-3.3417537004460707</c:v>
                </c:pt>
                <c:pt idx="225">
                  <c:v>-3.4437357308393701</c:v>
                </c:pt>
                <c:pt idx="226">
                  <c:v>-3.3417825004823043</c:v>
                </c:pt>
                <c:pt idx="227">
                  <c:v>-2.5063963579510795</c:v>
                </c:pt>
                <c:pt idx="228">
                  <c:v>-0.1124224362923254</c:v>
                </c:pt>
                <c:pt idx="229">
                  <c:v>-0.70096985887682095</c:v>
                </c:pt>
                <c:pt idx="230">
                  <c:v>-2.9463740143351846</c:v>
                </c:pt>
                <c:pt idx="231">
                  <c:v>-2.8673793612002285</c:v>
                </c:pt>
                <c:pt idx="232">
                  <c:v>-1.9291492820904699</c:v>
                </c:pt>
                <c:pt idx="233">
                  <c:v>-0.57736307736306891</c:v>
                </c:pt>
                <c:pt idx="234">
                  <c:v>-0.79273461150352054</c:v>
                </c:pt>
                <c:pt idx="235">
                  <c:v>0.59936716563221415</c:v>
                </c:pt>
                <c:pt idx="236">
                  <c:v>-0.29770628573024815</c:v>
                </c:pt>
                <c:pt idx="237">
                  <c:v>-1.0960199004975024</c:v>
                </c:pt>
                <c:pt idx="238">
                  <c:v>-2.0970297029702989</c:v>
                </c:pt>
                <c:pt idx="239">
                  <c:v>-2.4812850083015259</c:v>
                </c:pt>
                <c:pt idx="240">
                  <c:v>-2.5578740461619009</c:v>
                </c:pt>
                <c:pt idx="241">
                  <c:v>-1.8134466976886587</c:v>
                </c:pt>
                <c:pt idx="242">
                  <c:v>1.9822348988836502</c:v>
                </c:pt>
                <c:pt idx="243">
                  <c:v>2.092447333148395</c:v>
                </c:pt>
                <c:pt idx="244">
                  <c:v>2.7617877908179045</c:v>
                </c:pt>
                <c:pt idx="245">
                  <c:v>2.9001079700180288</c:v>
                </c:pt>
                <c:pt idx="246">
                  <c:v>3.0291376158929406</c:v>
                </c:pt>
                <c:pt idx="247">
                  <c:v>2.8426395939086246</c:v>
                </c:pt>
                <c:pt idx="248">
                  <c:v>3.4047820111602567</c:v>
                </c:pt>
                <c:pt idx="249">
                  <c:v>6.038354345189112</c:v>
                </c:pt>
                <c:pt idx="250">
                  <c:v>7.1627292645001672</c:v>
                </c:pt>
                <c:pt idx="251">
                  <c:v>6.9123594472869865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D-B046-9DD1-4DC0C768A4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Sheet1!$D$267:$D$293</c:f>
              <c:numCache>
                <c:formatCode>0.0</c:formatCode>
                <c:ptCount val="27"/>
                <c:pt idx="0">
                  <c:v>7.5815290029404014</c:v>
                </c:pt>
                <c:pt idx="1">
                  <c:v>6.7669833697265425</c:v>
                </c:pt>
                <c:pt idx="2">
                  <c:v>6.6296271686592023</c:v>
                </c:pt>
                <c:pt idx="3">
                  <c:v>11.63153199453102</c:v>
                </c:pt>
                <c:pt idx="4">
                  <c:v>12.933674250543547</c:v>
                </c:pt>
                <c:pt idx="5">
                  <c:v>15.642361763606981</c:v>
                </c:pt>
                <c:pt idx="6">
                  <c:v>17.003211800392549</c:v>
                </c:pt>
                <c:pt idx="7">
                  <c:v>15.760239398127096</c:v>
                </c:pt>
                <c:pt idx="8">
                  <c:v>20.044867293060985</c:v>
                </c:pt>
                <c:pt idx="9">
                  <c:v>19.714053129716124</c:v>
                </c:pt>
                <c:pt idx="10">
                  <c:v>16.184661898947606</c:v>
                </c:pt>
                <c:pt idx="11">
                  <c:v>12.053467162090413</c:v>
                </c:pt>
                <c:pt idx="12">
                  <c:v>8.4477554436059634</c:v>
                </c:pt>
                <c:pt idx="13">
                  <c:v>9.2844611469322871</c:v>
                </c:pt>
                <c:pt idx="14">
                  <c:v>7.7931616541655258</c:v>
                </c:pt>
                <c:pt idx="15">
                  <c:v>3.0240701021100103</c:v>
                </c:pt>
                <c:pt idx="16">
                  <c:v>3.7472575691092747</c:v>
                </c:pt>
                <c:pt idx="17">
                  <c:v>2.9998850178222458</c:v>
                </c:pt>
                <c:pt idx="18">
                  <c:v>1.9447119671838875</c:v>
                </c:pt>
                <c:pt idx="19">
                  <c:v>4.7159059946311093</c:v>
                </c:pt>
                <c:pt idx="20">
                  <c:v>2.1870937404918078</c:v>
                </c:pt>
                <c:pt idx="21">
                  <c:v>1.122656833700697</c:v>
                </c:pt>
                <c:pt idx="22">
                  <c:v>3.4912480974124804</c:v>
                </c:pt>
                <c:pt idx="23">
                  <c:v>4.3746705031694084</c:v>
                </c:pt>
                <c:pt idx="24">
                  <c:v>7.9368612460175125</c:v>
                </c:pt>
                <c:pt idx="25">
                  <c:v>7.9455938697317823</c:v>
                </c:pt>
                <c:pt idx="26">
                  <c:v>7.5734101140284782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D-B046-9DD1-4DC0C76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繊維品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Sheet1!$E$15:$E$266</c:f>
              <c:numCache>
                <c:formatCode>0.0</c:formatCode>
                <c:ptCount val="252"/>
                <c:pt idx="0">
                  <c:v>5.6492571593670267</c:v>
                </c:pt>
                <c:pt idx="1">
                  <c:v>2.6568240849491387</c:v>
                </c:pt>
                <c:pt idx="2">
                  <c:v>6.6395119929544606</c:v>
                </c:pt>
                <c:pt idx="3">
                  <c:v>8.3196353249751276</c:v>
                </c:pt>
                <c:pt idx="4">
                  <c:v>6.2334211098495018</c:v>
                </c:pt>
                <c:pt idx="5">
                  <c:v>7.3966003002214453</c:v>
                </c:pt>
                <c:pt idx="6">
                  <c:v>7.4773036531037507</c:v>
                </c:pt>
                <c:pt idx="7">
                  <c:v>6.1117936117936145</c:v>
                </c:pt>
                <c:pt idx="8">
                  <c:v>5.6037023935856745</c:v>
                </c:pt>
                <c:pt idx="9">
                  <c:v>5.9711705136392563</c:v>
                </c:pt>
                <c:pt idx="10">
                  <c:v>6.4759564759564796</c:v>
                </c:pt>
                <c:pt idx="11">
                  <c:v>6.8614993646759714</c:v>
                </c:pt>
                <c:pt idx="12">
                  <c:v>6.4380378711824342</c:v>
                </c:pt>
                <c:pt idx="13">
                  <c:v>7.363642797856107</c:v>
                </c:pt>
                <c:pt idx="14">
                  <c:v>4.2063783720149512</c:v>
                </c:pt>
                <c:pt idx="15">
                  <c:v>2.977150707029963</c:v>
                </c:pt>
                <c:pt idx="16">
                  <c:v>2.1091288332667602</c:v>
                </c:pt>
                <c:pt idx="17">
                  <c:v>0.85142881051001318</c:v>
                </c:pt>
                <c:pt idx="18">
                  <c:v>-2.3583949007677685</c:v>
                </c:pt>
                <c:pt idx="19">
                  <c:v>-0.55629269251560309</c:v>
                </c:pt>
                <c:pt idx="20">
                  <c:v>1.3008007756992179</c:v>
                </c:pt>
                <c:pt idx="21">
                  <c:v>1.6712325087959501</c:v>
                </c:pt>
                <c:pt idx="22">
                  <c:v>0.15031265031263397</c:v>
                </c:pt>
                <c:pt idx="23">
                  <c:v>-1.6129032258064502</c:v>
                </c:pt>
                <c:pt idx="24">
                  <c:v>-5.0979877600344832</c:v>
                </c:pt>
                <c:pt idx="25">
                  <c:v>-5.0234050916225677</c:v>
                </c:pt>
                <c:pt idx="26">
                  <c:v>-4.4381038568712672</c:v>
                </c:pt>
                <c:pt idx="27">
                  <c:v>-3.9639957181274776</c:v>
                </c:pt>
                <c:pt idx="28">
                  <c:v>-3.2378580323785711</c:v>
                </c:pt>
                <c:pt idx="29">
                  <c:v>-1.2679093665316055</c:v>
                </c:pt>
                <c:pt idx="30">
                  <c:v>1.0217212536600462</c:v>
                </c:pt>
                <c:pt idx="31">
                  <c:v>0.38461538461538325</c:v>
                </c:pt>
                <c:pt idx="32">
                  <c:v>-1.9035532994923887</c:v>
                </c:pt>
                <c:pt idx="33">
                  <c:v>-6.0698029845964951</c:v>
                </c:pt>
                <c:pt idx="34">
                  <c:v>-5.0739220127821394</c:v>
                </c:pt>
                <c:pt idx="35">
                  <c:v>-5.9520136298999109</c:v>
                </c:pt>
                <c:pt idx="36">
                  <c:v>-5.1404364569961558</c:v>
                </c:pt>
                <c:pt idx="37">
                  <c:v>-5.2323056882327528</c:v>
                </c:pt>
                <c:pt idx="38">
                  <c:v>-4.1894174888498448</c:v>
                </c:pt>
                <c:pt idx="39">
                  <c:v>-5.2037180219854147</c:v>
                </c:pt>
                <c:pt idx="40">
                  <c:v>-1.7843451354089712</c:v>
                </c:pt>
                <c:pt idx="41">
                  <c:v>-3.947306014039087</c:v>
                </c:pt>
                <c:pt idx="42">
                  <c:v>-3.9316427038807888</c:v>
                </c:pt>
                <c:pt idx="43">
                  <c:v>-3.4416524007499727</c:v>
                </c:pt>
                <c:pt idx="44">
                  <c:v>-1.9929234169786536</c:v>
                </c:pt>
                <c:pt idx="45">
                  <c:v>0.12836456203312308</c:v>
                </c:pt>
                <c:pt idx="46">
                  <c:v>-1.6867930796683805</c:v>
                </c:pt>
                <c:pt idx="47">
                  <c:v>-1.5638283216231064</c:v>
                </c:pt>
                <c:pt idx="48">
                  <c:v>-0.79233638555671337</c:v>
                </c:pt>
                <c:pt idx="49">
                  <c:v>-0.52486039518900851</c:v>
                </c:pt>
                <c:pt idx="50">
                  <c:v>-0.90688695339858905</c:v>
                </c:pt>
                <c:pt idx="51">
                  <c:v>0.3856041131105381</c:v>
                </c:pt>
                <c:pt idx="52">
                  <c:v>-2.1460414565097174</c:v>
                </c:pt>
                <c:pt idx="53">
                  <c:v>-0.25723440671895359</c:v>
                </c:pt>
                <c:pt idx="54">
                  <c:v>1.1601263717991306</c:v>
                </c:pt>
                <c:pt idx="55">
                  <c:v>0.12820512820512775</c:v>
                </c:pt>
                <c:pt idx="56">
                  <c:v>0.51362192879826907</c:v>
                </c:pt>
                <c:pt idx="57">
                  <c:v>2.4660121099709054</c:v>
                </c:pt>
                <c:pt idx="58">
                  <c:v>5.9729685216066475</c:v>
                </c:pt>
                <c:pt idx="59">
                  <c:v>6.2798158017281391</c:v>
                </c:pt>
                <c:pt idx="60">
                  <c:v>5.0688449678322423</c:v>
                </c:pt>
                <c:pt idx="61">
                  <c:v>5.2807210502963997</c:v>
                </c:pt>
                <c:pt idx="62">
                  <c:v>4.7482082874355847</c:v>
                </c:pt>
                <c:pt idx="63">
                  <c:v>3.8977448642316226</c:v>
                </c:pt>
                <c:pt idx="64">
                  <c:v>1.9572685379136923</c:v>
                </c:pt>
                <c:pt idx="65">
                  <c:v>2.715345503042399</c:v>
                </c:pt>
                <c:pt idx="66">
                  <c:v>1.6305416358947333</c:v>
                </c:pt>
                <c:pt idx="67">
                  <c:v>2.1608359836438273</c:v>
                </c:pt>
                <c:pt idx="68">
                  <c:v>2.6601856958999859</c:v>
                </c:pt>
                <c:pt idx="69">
                  <c:v>1.9683503836317229</c:v>
                </c:pt>
                <c:pt idx="70">
                  <c:v>-6.6644346099975493E-2</c:v>
                </c:pt>
                <c:pt idx="71">
                  <c:v>6.6448940351460095E-2</c:v>
                </c:pt>
                <c:pt idx="72">
                  <c:v>2.4430926216640669</c:v>
                </c:pt>
                <c:pt idx="73">
                  <c:v>1.682531474996285</c:v>
                </c:pt>
                <c:pt idx="74">
                  <c:v>0.57909976309553635</c:v>
                </c:pt>
                <c:pt idx="75">
                  <c:v>1.3155104573264298</c:v>
                </c:pt>
                <c:pt idx="76">
                  <c:v>4.1281470968071998</c:v>
                </c:pt>
                <c:pt idx="77">
                  <c:v>3.8083630698095172</c:v>
                </c:pt>
                <c:pt idx="78">
                  <c:v>3.0426760515255946</c:v>
                </c:pt>
                <c:pt idx="79">
                  <c:v>0.95422396307349722</c:v>
                </c:pt>
                <c:pt idx="80">
                  <c:v>-0.39981384004068588</c:v>
                </c:pt>
                <c:pt idx="81">
                  <c:v>-0.66680796753941785</c:v>
                </c:pt>
                <c:pt idx="82">
                  <c:v>-2.1161775499165758</c:v>
                </c:pt>
                <c:pt idx="83">
                  <c:v>-1.6163369729087607</c:v>
                </c:pt>
                <c:pt idx="84">
                  <c:v>-4.9805008904217685</c:v>
                </c:pt>
                <c:pt idx="85">
                  <c:v>-5.0055439721355066</c:v>
                </c:pt>
                <c:pt idx="86">
                  <c:v>-6.264029116603453</c:v>
                </c:pt>
                <c:pt idx="87">
                  <c:v>-6.2472786647314926</c:v>
                </c:pt>
                <c:pt idx="88">
                  <c:v>-6.3317798888689829</c:v>
                </c:pt>
                <c:pt idx="89">
                  <c:v>-6.1952546104495525</c:v>
                </c:pt>
                <c:pt idx="90">
                  <c:v>-5.8372847996240758</c:v>
                </c:pt>
                <c:pt idx="91">
                  <c:v>-2.8972963191941536</c:v>
                </c:pt>
                <c:pt idx="92">
                  <c:v>-3.2912854089772958</c:v>
                </c:pt>
                <c:pt idx="93">
                  <c:v>-6.6130449677525238</c:v>
                </c:pt>
                <c:pt idx="94">
                  <c:v>-6.297764543256779</c:v>
                </c:pt>
                <c:pt idx="95">
                  <c:v>-9.1976250136180262</c:v>
                </c:pt>
                <c:pt idx="96">
                  <c:v>-7.6671480497864426</c:v>
                </c:pt>
                <c:pt idx="97">
                  <c:v>-6.9081000441460816</c:v>
                </c:pt>
                <c:pt idx="98">
                  <c:v>-1.7229961814344774</c:v>
                </c:pt>
                <c:pt idx="99">
                  <c:v>-1.9736198718889097</c:v>
                </c:pt>
                <c:pt idx="100">
                  <c:v>-3.8163071496404743</c:v>
                </c:pt>
                <c:pt idx="101">
                  <c:v>-4.5066991473812434</c:v>
                </c:pt>
                <c:pt idx="102">
                  <c:v>-5.4678007290401069</c:v>
                </c:pt>
                <c:pt idx="103">
                  <c:v>-6.3583999628384564</c:v>
                </c:pt>
                <c:pt idx="104">
                  <c:v>-6.5650948253546453</c:v>
                </c:pt>
                <c:pt idx="105">
                  <c:v>-4.45556791496724</c:v>
                </c:pt>
                <c:pt idx="106">
                  <c:v>-3.7380715946522258</c:v>
                </c:pt>
                <c:pt idx="107">
                  <c:v>-1.3148443548913757</c:v>
                </c:pt>
                <c:pt idx="108">
                  <c:v>-0.53754680621054263</c:v>
                </c:pt>
                <c:pt idx="109">
                  <c:v>-1.7225029148853377</c:v>
                </c:pt>
                <c:pt idx="110">
                  <c:v>-4.358267854610542</c:v>
                </c:pt>
                <c:pt idx="111">
                  <c:v>-3.3442028544660385</c:v>
                </c:pt>
                <c:pt idx="112">
                  <c:v>-3.2033543878841497</c:v>
                </c:pt>
                <c:pt idx="113">
                  <c:v>-3.8378505076424041</c:v>
                </c:pt>
                <c:pt idx="114">
                  <c:v>-4.5586306746488114</c:v>
                </c:pt>
                <c:pt idx="115">
                  <c:v>-5.8108798404766233</c:v>
                </c:pt>
                <c:pt idx="116">
                  <c:v>-5.0737398195025429</c:v>
                </c:pt>
                <c:pt idx="117">
                  <c:v>-6.1013955959804411</c:v>
                </c:pt>
                <c:pt idx="118">
                  <c:v>-4.7923149818587252</c:v>
                </c:pt>
                <c:pt idx="119">
                  <c:v>-4.3848008265411575</c:v>
                </c:pt>
                <c:pt idx="120">
                  <c:v>-5.1545177274092024</c:v>
                </c:pt>
                <c:pt idx="121">
                  <c:v>-4.7816955101923408</c:v>
                </c:pt>
                <c:pt idx="122">
                  <c:v>-5.2710984555532248</c:v>
                </c:pt>
                <c:pt idx="123">
                  <c:v>-5.9177120669055894</c:v>
                </c:pt>
                <c:pt idx="124">
                  <c:v>-6.0651342999210156</c:v>
                </c:pt>
                <c:pt idx="125">
                  <c:v>-6.184923130677844</c:v>
                </c:pt>
                <c:pt idx="126">
                  <c:v>-5.2020622471483646</c:v>
                </c:pt>
                <c:pt idx="127">
                  <c:v>-5.3529623758778788</c:v>
                </c:pt>
                <c:pt idx="128">
                  <c:v>-4.6492492146295028</c:v>
                </c:pt>
                <c:pt idx="129">
                  <c:v>-3.176615895828161</c:v>
                </c:pt>
                <c:pt idx="130">
                  <c:v>-3.1357294856215079</c:v>
                </c:pt>
                <c:pt idx="131">
                  <c:v>-3.3980328212381838</c:v>
                </c:pt>
                <c:pt idx="132">
                  <c:v>-3.3499179753387009</c:v>
                </c:pt>
                <c:pt idx="133">
                  <c:v>-2.503390087820645</c:v>
                </c:pt>
                <c:pt idx="134">
                  <c:v>0.36735376868388681</c:v>
                </c:pt>
                <c:pt idx="135">
                  <c:v>-1.1735000815727092</c:v>
                </c:pt>
                <c:pt idx="136">
                  <c:v>-0.98810869064809292</c:v>
                </c:pt>
                <c:pt idx="137">
                  <c:v>-1.0346805709252394</c:v>
                </c:pt>
                <c:pt idx="138">
                  <c:v>-0.44431588383682108</c:v>
                </c:pt>
                <c:pt idx="139">
                  <c:v>0.92307732350522809</c:v>
                </c:pt>
                <c:pt idx="140">
                  <c:v>0.70066943602877796</c:v>
                </c:pt>
                <c:pt idx="141">
                  <c:v>1.1921361384803708</c:v>
                </c:pt>
                <c:pt idx="142">
                  <c:v>1.8926846297160793</c:v>
                </c:pt>
                <c:pt idx="143">
                  <c:v>3.2849992454348831</c:v>
                </c:pt>
                <c:pt idx="144">
                  <c:v>7.1888319182632499</c:v>
                </c:pt>
                <c:pt idx="145">
                  <c:v>8.7287104622870935</c:v>
                </c:pt>
                <c:pt idx="146">
                  <c:v>6.9415718876538524</c:v>
                </c:pt>
                <c:pt idx="147">
                  <c:v>9.4116349777851447</c:v>
                </c:pt>
                <c:pt idx="148">
                  <c:v>12.518807766712037</c:v>
                </c:pt>
                <c:pt idx="149">
                  <c:v>10.981013271962103</c:v>
                </c:pt>
                <c:pt idx="150">
                  <c:v>12.712398702157458</c:v>
                </c:pt>
                <c:pt idx="151">
                  <c:v>11.239902125932954</c:v>
                </c:pt>
                <c:pt idx="152">
                  <c:v>12.250509164969436</c:v>
                </c:pt>
                <c:pt idx="153">
                  <c:v>11.034214998672077</c:v>
                </c:pt>
                <c:pt idx="154">
                  <c:v>11.103978322628238</c:v>
                </c:pt>
                <c:pt idx="155">
                  <c:v>11.287133797211579</c:v>
                </c:pt>
                <c:pt idx="156">
                  <c:v>7.9090909090908879</c:v>
                </c:pt>
                <c:pt idx="157">
                  <c:v>4.7956896551724082</c:v>
                </c:pt>
                <c:pt idx="158">
                  <c:v>3.8761665229114506</c:v>
                </c:pt>
                <c:pt idx="159">
                  <c:v>2.3740788695471471</c:v>
                </c:pt>
                <c:pt idx="160">
                  <c:v>0.4416079812206597</c:v>
                </c:pt>
                <c:pt idx="161">
                  <c:v>2.341367856230292</c:v>
                </c:pt>
                <c:pt idx="162">
                  <c:v>0.85498570482345215</c:v>
                </c:pt>
                <c:pt idx="163">
                  <c:v>2.5570018217076829</c:v>
                </c:pt>
                <c:pt idx="164">
                  <c:v>3.8699325121525519</c:v>
                </c:pt>
                <c:pt idx="165">
                  <c:v>4.8076775823783224</c:v>
                </c:pt>
                <c:pt idx="166">
                  <c:v>7.6169331597036649</c:v>
                </c:pt>
                <c:pt idx="167">
                  <c:v>7.1805006587615239</c:v>
                </c:pt>
                <c:pt idx="168">
                  <c:v>6.5541631658294408</c:v>
                </c:pt>
                <c:pt idx="169">
                  <c:v>7.4906705157868236</c:v>
                </c:pt>
                <c:pt idx="170">
                  <c:v>7.9045156464078392</c:v>
                </c:pt>
                <c:pt idx="171">
                  <c:v>7.5300219233663812</c:v>
                </c:pt>
                <c:pt idx="172">
                  <c:v>8.5066323995263371</c:v>
                </c:pt>
                <c:pt idx="173">
                  <c:v>9.4789533890929256</c:v>
                </c:pt>
                <c:pt idx="174">
                  <c:v>9.3583039000134871</c:v>
                </c:pt>
                <c:pt idx="175">
                  <c:v>8.6083458476642782</c:v>
                </c:pt>
                <c:pt idx="176">
                  <c:v>5.5417504678630491</c:v>
                </c:pt>
                <c:pt idx="177">
                  <c:v>5.4001344925400652</c:v>
                </c:pt>
                <c:pt idx="178">
                  <c:v>1.9289940828402408</c:v>
                </c:pt>
                <c:pt idx="179">
                  <c:v>0.40608480277994907</c:v>
                </c:pt>
                <c:pt idx="180">
                  <c:v>-0.12672090691470128</c:v>
                </c:pt>
                <c:pt idx="181">
                  <c:v>-1.234255904727477</c:v>
                </c:pt>
                <c:pt idx="182">
                  <c:v>-2.2694862755298639</c:v>
                </c:pt>
                <c:pt idx="183">
                  <c:v>-3.0005649157945236</c:v>
                </c:pt>
                <c:pt idx="184">
                  <c:v>-3.6061898637466894</c:v>
                </c:pt>
                <c:pt idx="185">
                  <c:v>-5.5718475073313956</c:v>
                </c:pt>
                <c:pt idx="186">
                  <c:v>-5.9748819809388065</c:v>
                </c:pt>
                <c:pt idx="187">
                  <c:v>-6.6012964125258478</c:v>
                </c:pt>
                <c:pt idx="188">
                  <c:v>-5.6584848615111261</c:v>
                </c:pt>
                <c:pt idx="189">
                  <c:v>-5.2875349146331523</c:v>
                </c:pt>
                <c:pt idx="190">
                  <c:v>-4.5644210861602197</c:v>
                </c:pt>
                <c:pt idx="191">
                  <c:v>-1.9521369970981417</c:v>
                </c:pt>
                <c:pt idx="192">
                  <c:v>-1.4261565982308544</c:v>
                </c:pt>
                <c:pt idx="193">
                  <c:v>-0.907176834498713</c:v>
                </c:pt>
                <c:pt idx="194">
                  <c:v>-0.43587529940092296</c:v>
                </c:pt>
                <c:pt idx="195">
                  <c:v>-0.35883655056452302</c:v>
                </c:pt>
                <c:pt idx="196">
                  <c:v>0.59860842230358147</c:v>
                </c:pt>
                <c:pt idx="197">
                  <c:v>1.2813711487451585</c:v>
                </c:pt>
                <c:pt idx="198">
                  <c:v>2.6729874479438531</c:v>
                </c:pt>
                <c:pt idx="199">
                  <c:v>2.5839884476364539</c:v>
                </c:pt>
                <c:pt idx="200">
                  <c:v>2.7829626376384198</c:v>
                </c:pt>
                <c:pt idx="201">
                  <c:v>3.0753288757092045</c:v>
                </c:pt>
                <c:pt idx="202">
                  <c:v>1.7699269056735134</c:v>
                </c:pt>
                <c:pt idx="203">
                  <c:v>-0.73766504123907728</c:v>
                </c:pt>
                <c:pt idx="204">
                  <c:v>-0.87474120082815521</c:v>
                </c:pt>
                <c:pt idx="205">
                  <c:v>-1.357104330405301</c:v>
                </c:pt>
                <c:pt idx="206">
                  <c:v>-1.8611808757500681</c:v>
                </c:pt>
                <c:pt idx="207">
                  <c:v>-0.49850448654038537</c:v>
                </c:pt>
                <c:pt idx="208">
                  <c:v>-0.59635184466172442</c:v>
                </c:pt>
                <c:pt idx="209">
                  <c:v>-9.6488367036318134E-2</c:v>
                </c:pt>
                <c:pt idx="210">
                  <c:v>-0.48093267134665663</c:v>
                </c:pt>
                <c:pt idx="211">
                  <c:v>0.28745384349864178</c:v>
                </c:pt>
                <c:pt idx="212">
                  <c:v>0.19011901219012639</c:v>
                </c:pt>
                <c:pt idx="213">
                  <c:v>-0.31973274218302095</c:v>
                </c:pt>
                <c:pt idx="214">
                  <c:v>-2.5528335001379077E-2</c:v>
                </c:pt>
                <c:pt idx="215">
                  <c:v>-0.41425525434055643</c:v>
                </c:pt>
                <c:pt idx="216">
                  <c:v>-1.0735061833031523</c:v>
                </c:pt>
                <c:pt idx="217">
                  <c:v>0.39252327304923895</c:v>
                </c:pt>
                <c:pt idx="218">
                  <c:v>1.3913533723034943</c:v>
                </c:pt>
                <c:pt idx="219">
                  <c:v>1.0871607025452978</c:v>
                </c:pt>
                <c:pt idx="220">
                  <c:v>-0.18957060460487174</c:v>
                </c:pt>
                <c:pt idx="221">
                  <c:v>-0.87475903966351964</c:v>
                </c:pt>
                <c:pt idx="222">
                  <c:v>-1.1641245039682557</c:v>
                </c:pt>
                <c:pt idx="223">
                  <c:v>-1.6317007415780127</c:v>
                </c:pt>
                <c:pt idx="224">
                  <c:v>-1.6283656712994699</c:v>
                </c:pt>
                <c:pt idx="225">
                  <c:v>-1.7138512820902285</c:v>
                </c:pt>
                <c:pt idx="226">
                  <c:v>-1.8019382192610567</c:v>
                </c:pt>
                <c:pt idx="227">
                  <c:v>-1.2263247499467944</c:v>
                </c:pt>
                <c:pt idx="228">
                  <c:v>0.1035658457683386</c:v>
                </c:pt>
                <c:pt idx="229">
                  <c:v>-8.7459679728663087E-2</c:v>
                </c:pt>
                <c:pt idx="230">
                  <c:v>-1.3656146720662843</c:v>
                </c:pt>
                <c:pt idx="231">
                  <c:v>-1.357937495853978</c:v>
                </c:pt>
                <c:pt idx="232">
                  <c:v>-1.0804863515960994</c:v>
                </c:pt>
                <c:pt idx="233">
                  <c:v>-0.19661930109692305</c:v>
                </c:pt>
                <c:pt idx="234">
                  <c:v>-0.39603136964480035</c:v>
                </c:pt>
                <c:pt idx="235">
                  <c:v>-3.9761115220304788E-4</c:v>
                </c:pt>
                <c:pt idx="236">
                  <c:v>-0.39810846345426087</c:v>
                </c:pt>
                <c:pt idx="237">
                  <c:v>-0.79187396351575456</c:v>
                </c:pt>
                <c:pt idx="238">
                  <c:v>-1.1856558790207417</c:v>
                </c:pt>
                <c:pt idx="239">
                  <c:v>-1.5866078366078451</c:v>
                </c:pt>
                <c:pt idx="240">
                  <c:v>-1.677479804103732</c:v>
                </c:pt>
                <c:pt idx="241">
                  <c:v>-1.2847675568743888</c:v>
                </c:pt>
                <c:pt idx="242">
                  <c:v>0.89433606898825513</c:v>
                </c:pt>
                <c:pt idx="243">
                  <c:v>0.79778573754478721</c:v>
                </c:pt>
                <c:pt idx="244">
                  <c:v>1.2012012012011963</c:v>
                </c:pt>
                <c:pt idx="245">
                  <c:v>1.4009868802387082</c:v>
                </c:pt>
                <c:pt idx="246">
                  <c:v>1.6000000000000014</c:v>
                </c:pt>
                <c:pt idx="247">
                  <c:v>1.6051896207584848</c:v>
                </c:pt>
                <c:pt idx="248">
                  <c:v>1.9135406218655948</c:v>
                </c:pt>
                <c:pt idx="249">
                  <c:v>3.2369391524321056</c:v>
                </c:pt>
                <c:pt idx="250">
                  <c:v>3.8521651560926573</c:v>
                </c:pt>
                <c:pt idx="251">
                  <c:v>3.9662966700302782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BC4E-AEA0-651ACA2485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Sheet1!$E$267:$E$293</c:f>
              <c:numCache>
                <c:formatCode>0.0</c:formatCode>
                <c:ptCount val="27"/>
                <c:pt idx="0">
                  <c:v>4.4726442911926734</c:v>
                </c:pt>
                <c:pt idx="1">
                  <c:v>3.8222776437420558</c:v>
                </c:pt>
                <c:pt idx="2">
                  <c:v>3.8049504950494972</c:v>
                </c:pt>
                <c:pt idx="3">
                  <c:v>6.5331706907033604</c:v>
                </c:pt>
                <c:pt idx="4">
                  <c:v>7.4011725325844546</c:v>
                </c:pt>
                <c:pt idx="5">
                  <c:v>8.7883332033127139</c:v>
                </c:pt>
                <c:pt idx="6">
                  <c:v>9.9203385611152726</c:v>
                </c:pt>
                <c:pt idx="7">
                  <c:v>9.3514044377394292</c:v>
                </c:pt>
                <c:pt idx="8">
                  <c:v>12.020293856842979</c:v>
                </c:pt>
                <c:pt idx="9">
                  <c:v>12.134459480399705</c:v>
                </c:pt>
                <c:pt idx="10">
                  <c:v>9.9760089450811051</c:v>
                </c:pt>
                <c:pt idx="11">
                  <c:v>7.4628059510478462</c:v>
                </c:pt>
                <c:pt idx="12">
                  <c:v>5.2387469992889235</c:v>
                </c:pt>
                <c:pt idx="13">
                  <c:v>6.0362757332454109</c:v>
                </c:pt>
                <c:pt idx="14">
                  <c:v>5.1058045818713094</c:v>
                </c:pt>
                <c:pt idx="15">
                  <c:v>2.1512967879335987</c:v>
                </c:pt>
                <c:pt idx="16">
                  <c:v>2.720884201235485</c:v>
                </c:pt>
                <c:pt idx="17">
                  <c:v>2.1159852990093819</c:v>
                </c:pt>
                <c:pt idx="18">
                  <c:v>1.2834762232724506</c:v>
                </c:pt>
                <c:pt idx="19">
                  <c:v>3.0184025365765921</c:v>
                </c:pt>
                <c:pt idx="20">
                  <c:v>1.2363091737724208</c:v>
                </c:pt>
                <c:pt idx="21">
                  <c:v>0.68618631386889728</c:v>
                </c:pt>
                <c:pt idx="22">
                  <c:v>2.3807169567093167</c:v>
                </c:pt>
                <c:pt idx="23">
                  <c:v>2.8725895316804362</c:v>
                </c:pt>
                <c:pt idx="24">
                  <c:v>5.2989516764320843</c:v>
                </c:pt>
                <c:pt idx="25">
                  <c:v>5.3296369494836071</c:v>
                </c:pt>
                <c:pt idx="26">
                  <c:v>5.0648026794815726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5-BC4E-AEA0-651ACA24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金属・同製品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Sheet1!$F$15:$F$266</c:f>
              <c:numCache>
                <c:formatCode>0.0</c:formatCode>
                <c:ptCount val="252"/>
                <c:pt idx="0">
                  <c:v>10.288690476190476</c:v>
                </c:pt>
                <c:pt idx="1">
                  <c:v>4.8084191202937276</c:v>
                </c:pt>
                <c:pt idx="2">
                  <c:v>11.206535400083784</c:v>
                </c:pt>
                <c:pt idx="3">
                  <c:v>14.190687361419062</c:v>
                </c:pt>
                <c:pt idx="4">
                  <c:v>10.609162137361484</c:v>
                </c:pt>
                <c:pt idx="5">
                  <c:v>11.575444668506851</c:v>
                </c:pt>
                <c:pt idx="6">
                  <c:v>12.105059119984485</c:v>
                </c:pt>
                <c:pt idx="7">
                  <c:v>8.5349364791288522</c:v>
                </c:pt>
                <c:pt idx="8">
                  <c:v>7.9271426975081045</c:v>
                </c:pt>
                <c:pt idx="9">
                  <c:v>8.0109540603840337</c:v>
                </c:pt>
                <c:pt idx="10">
                  <c:v>9.3543686363444678</c:v>
                </c:pt>
                <c:pt idx="11">
                  <c:v>9.9556982958204916</c:v>
                </c:pt>
                <c:pt idx="12">
                  <c:v>9.3579040669511286</c:v>
                </c:pt>
                <c:pt idx="13">
                  <c:v>11.293611481141387</c:v>
                </c:pt>
                <c:pt idx="14">
                  <c:v>6.6382022471910158</c:v>
                </c:pt>
                <c:pt idx="15">
                  <c:v>4.7863083900848258</c:v>
                </c:pt>
                <c:pt idx="16">
                  <c:v>2.9666528296665162</c:v>
                </c:pt>
                <c:pt idx="17">
                  <c:v>0.86923144198159941</c:v>
                </c:pt>
                <c:pt idx="18">
                  <c:v>-4.4796575194801065</c:v>
                </c:pt>
                <c:pt idx="19">
                  <c:v>-1.7817371937639104</c:v>
                </c:pt>
                <c:pt idx="20">
                  <c:v>1.4656631075325333</c:v>
                </c:pt>
                <c:pt idx="21">
                  <c:v>2.4072476272648746</c:v>
                </c:pt>
                <c:pt idx="22">
                  <c:v>-0.65545808966862573</c:v>
                </c:pt>
                <c:pt idx="23">
                  <c:v>-3.6479105375956999</c:v>
                </c:pt>
                <c:pt idx="24">
                  <c:v>-9.4767016733253495</c:v>
                </c:pt>
                <c:pt idx="25">
                  <c:v>-9.7076053980541861</c:v>
                </c:pt>
                <c:pt idx="26">
                  <c:v>-8.9993770997355504</c:v>
                </c:pt>
                <c:pt idx="27">
                  <c:v>-7.9644436275260855</c:v>
                </c:pt>
                <c:pt idx="28">
                  <c:v>-6.7519545131485392</c:v>
                </c:pt>
                <c:pt idx="29">
                  <c:v>-3.5577375045699133</c:v>
                </c:pt>
                <c:pt idx="30">
                  <c:v>0.39563152268544677</c:v>
                </c:pt>
                <c:pt idx="31">
                  <c:v>5.9672992003823033E-2</c:v>
                </c:pt>
                <c:pt idx="32">
                  <c:v>-4.4642857142857206</c:v>
                </c:pt>
                <c:pt idx="33">
                  <c:v>-11.429863668669626</c:v>
                </c:pt>
                <c:pt idx="34">
                  <c:v>-10.319637616434886</c:v>
                </c:pt>
                <c:pt idx="35">
                  <c:v>-12.10070810385524</c:v>
                </c:pt>
                <c:pt idx="36">
                  <c:v>-11.197123693523171</c:v>
                </c:pt>
                <c:pt idx="37">
                  <c:v>-11.861625895725236</c:v>
                </c:pt>
                <c:pt idx="38">
                  <c:v>-8.9241833982619099</c:v>
                </c:pt>
                <c:pt idx="39">
                  <c:v>-11.870407041818387</c:v>
                </c:pt>
                <c:pt idx="40">
                  <c:v>-4.3691241959425975</c:v>
                </c:pt>
                <c:pt idx="41">
                  <c:v>-8.0447247706421976</c:v>
                </c:pt>
                <c:pt idx="42">
                  <c:v>-8.4861692894071759</c:v>
                </c:pt>
                <c:pt idx="43">
                  <c:v>-7.4439001119245729</c:v>
                </c:pt>
                <c:pt idx="44">
                  <c:v>-4.7153351698806301</c:v>
                </c:pt>
                <c:pt idx="45">
                  <c:v>-0.58481925628817155</c:v>
                </c:pt>
                <c:pt idx="46">
                  <c:v>-4.0897143252403456</c:v>
                </c:pt>
                <c:pt idx="47">
                  <c:v>-3.4461152882205415</c:v>
                </c:pt>
                <c:pt idx="48">
                  <c:v>-2.2590256832099476</c:v>
                </c:pt>
                <c:pt idx="49">
                  <c:v>-0.92991623346889707</c:v>
                </c:pt>
                <c:pt idx="50">
                  <c:v>-2.9255754610021167</c:v>
                </c:pt>
                <c:pt idx="51">
                  <c:v>0.16531569965869686</c:v>
                </c:pt>
                <c:pt idx="52">
                  <c:v>-4.5200407294269995</c:v>
                </c:pt>
                <c:pt idx="53">
                  <c:v>-0.3860611602153563</c:v>
                </c:pt>
                <c:pt idx="54">
                  <c:v>2.5910214996509362</c:v>
                </c:pt>
                <c:pt idx="55">
                  <c:v>0.45524944853805316</c:v>
                </c:pt>
                <c:pt idx="56">
                  <c:v>1.2616902863044288</c:v>
                </c:pt>
                <c:pt idx="57">
                  <c:v>5.6474459052499482</c:v>
                </c:pt>
                <c:pt idx="58">
                  <c:v>12.764352093104026</c:v>
                </c:pt>
                <c:pt idx="59">
                  <c:v>14.195200207418445</c:v>
                </c:pt>
                <c:pt idx="60">
                  <c:v>11.394091728116518</c:v>
                </c:pt>
                <c:pt idx="61">
                  <c:v>12.066100062353957</c:v>
                </c:pt>
                <c:pt idx="62">
                  <c:v>11.389364102937449</c:v>
                </c:pt>
                <c:pt idx="63">
                  <c:v>9.4845664250763342</c:v>
                </c:pt>
                <c:pt idx="64">
                  <c:v>4.7941226080926658</c:v>
                </c:pt>
                <c:pt idx="65">
                  <c:v>5.9616400429864713</c:v>
                </c:pt>
                <c:pt idx="66">
                  <c:v>4.1887081347486088</c:v>
                </c:pt>
                <c:pt idx="67">
                  <c:v>5.7204537425913582</c:v>
                </c:pt>
                <c:pt idx="68">
                  <c:v>6.7277167277167482</c:v>
                </c:pt>
                <c:pt idx="69">
                  <c:v>4.0744617224880431</c:v>
                </c:pt>
                <c:pt idx="70">
                  <c:v>-0.52049216606178117</c:v>
                </c:pt>
                <c:pt idx="71">
                  <c:v>-0.95907928388747621</c:v>
                </c:pt>
                <c:pt idx="72">
                  <c:v>5.3418678228263516</c:v>
                </c:pt>
                <c:pt idx="73">
                  <c:v>2.8166584971769826</c:v>
                </c:pt>
                <c:pt idx="74">
                  <c:v>0.23059796437656654</c:v>
                </c:pt>
                <c:pt idx="75">
                  <c:v>1.95551066721531</c:v>
                </c:pt>
                <c:pt idx="76">
                  <c:v>8.7727637008491612</c:v>
                </c:pt>
                <c:pt idx="77">
                  <c:v>7.9351835296766149</c:v>
                </c:pt>
                <c:pt idx="78">
                  <c:v>5.2003945401524199</c:v>
                </c:pt>
                <c:pt idx="79">
                  <c:v>0.87131426768485287</c:v>
                </c:pt>
                <c:pt idx="80">
                  <c:v>-1.5443019312988415</c:v>
                </c:pt>
                <c:pt idx="81">
                  <c:v>-2.2426095820591296</c:v>
                </c:pt>
                <c:pt idx="82">
                  <c:v>-4.8756776475499475</c:v>
                </c:pt>
                <c:pt idx="83">
                  <c:v>-4.0152723620465514</c:v>
                </c:pt>
                <c:pt idx="84">
                  <c:v>-10.477778742341236</c:v>
                </c:pt>
                <c:pt idx="85">
                  <c:v>-11.443369202544829</c:v>
                </c:pt>
                <c:pt idx="86">
                  <c:v>-14.786157510657993</c:v>
                </c:pt>
                <c:pt idx="87">
                  <c:v>-14.789849702288581</c:v>
                </c:pt>
                <c:pt idx="88">
                  <c:v>-14.579995612951247</c:v>
                </c:pt>
                <c:pt idx="89">
                  <c:v>-14.135534568524278</c:v>
                </c:pt>
                <c:pt idx="90">
                  <c:v>-13.323707340189994</c:v>
                </c:pt>
                <c:pt idx="91">
                  <c:v>-7.0029771586864964</c:v>
                </c:pt>
                <c:pt idx="92">
                  <c:v>-7.526912957229781</c:v>
                </c:pt>
                <c:pt idx="93">
                  <c:v>-11.471856812258308</c:v>
                </c:pt>
                <c:pt idx="94">
                  <c:v>-10.517089529487478</c:v>
                </c:pt>
                <c:pt idx="95">
                  <c:v>-14.026036313806101</c:v>
                </c:pt>
                <c:pt idx="96">
                  <c:v>-11.648952556993219</c:v>
                </c:pt>
                <c:pt idx="97">
                  <c:v>-9.3460055799051815</c:v>
                </c:pt>
                <c:pt idx="98">
                  <c:v>-1.9410706252811494</c:v>
                </c:pt>
                <c:pt idx="99">
                  <c:v>-1.7425826590296012</c:v>
                </c:pt>
                <c:pt idx="100">
                  <c:v>-3.9534833192678587</c:v>
                </c:pt>
                <c:pt idx="101">
                  <c:v>-5.2344479129791122</c:v>
                </c:pt>
                <c:pt idx="102">
                  <c:v>-6.5805612877518076</c:v>
                </c:pt>
                <c:pt idx="103">
                  <c:v>-8.5505465007964627</c:v>
                </c:pt>
                <c:pt idx="104">
                  <c:v>-9.6329348722176462</c:v>
                </c:pt>
                <c:pt idx="105">
                  <c:v>-7.9803945864827197</c:v>
                </c:pt>
                <c:pt idx="106">
                  <c:v>-7.0926115260424805</c:v>
                </c:pt>
                <c:pt idx="107">
                  <c:v>-2.9386877364693698</c:v>
                </c:pt>
                <c:pt idx="108">
                  <c:v>-0.61840274242268567</c:v>
                </c:pt>
                <c:pt idx="109">
                  <c:v>-3.4590497216729021</c:v>
                </c:pt>
                <c:pt idx="110">
                  <c:v>-8.4598411297440492</c:v>
                </c:pt>
                <c:pt idx="111">
                  <c:v>-8.6523846023930595</c:v>
                </c:pt>
                <c:pt idx="112">
                  <c:v>-7.7747531792142333</c:v>
                </c:pt>
                <c:pt idx="113">
                  <c:v>-8.3261649673198601</c:v>
                </c:pt>
                <c:pt idx="114">
                  <c:v>-9.7997846881070938</c:v>
                </c:pt>
                <c:pt idx="115">
                  <c:v>-12.781440781440811</c:v>
                </c:pt>
                <c:pt idx="116">
                  <c:v>-10.250775701011495</c:v>
                </c:pt>
                <c:pt idx="117">
                  <c:v>-12.042552961871756</c:v>
                </c:pt>
                <c:pt idx="118">
                  <c:v>-9.8616296947067639</c:v>
                </c:pt>
                <c:pt idx="119">
                  <c:v>-8.8581140813239081</c:v>
                </c:pt>
                <c:pt idx="120">
                  <c:v>-11.354568854568825</c:v>
                </c:pt>
                <c:pt idx="121">
                  <c:v>-10.486984255031695</c:v>
                </c:pt>
                <c:pt idx="122">
                  <c:v>-11.946954929411092</c:v>
                </c:pt>
                <c:pt idx="123">
                  <c:v>-11.814892410229128</c:v>
                </c:pt>
                <c:pt idx="124">
                  <c:v>-12.571322410970387</c:v>
                </c:pt>
                <c:pt idx="125">
                  <c:v>-13.057363960201451</c:v>
                </c:pt>
                <c:pt idx="126">
                  <c:v>-10.16961761642612</c:v>
                </c:pt>
                <c:pt idx="127">
                  <c:v>-10.121801089308358</c:v>
                </c:pt>
                <c:pt idx="128">
                  <c:v>-8.9944193169696938</c:v>
                </c:pt>
                <c:pt idx="129">
                  <c:v>-6.0697382401236233</c:v>
                </c:pt>
                <c:pt idx="130">
                  <c:v>-5.3350768224910023</c:v>
                </c:pt>
                <c:pt idx="131">
                  <c:v>-5.7447421492365365</c:v>
                </c:pt>
                <c:pt idx="132">
                  <c:v>-5.4856887804978545</c:v>
                </c:pt>
                <c:pt idx="133">
                  <c:v>-3.9039687602602013</c:v>
                </c:pt>
                <c:pt idx="134">
                  <c:v>0.78074314090292862</c:v>
                </c:pt>
                <c:pt idx="135">
                  <c:v>-1.6712254503338908</c:v>
                </c:pt>
                <c:pt idx="136">
                  <c:v>-1.2464257277493673</c:v>
                </c:pt>
                <c:pt idx="137">
                  <c:v>-0.89128966914248098</c:v>
                </c:pt>
                <c:pt idx="138">
                  <c:v>-0.43595178886099983</c:v>
                </c:pt>
                <c:pt idx="139">
                  <c:v>1.4053252640149672</c:v>
                </c:pt>
                <c:pt idx="140">
                  <c:v>1.2600445189635545</c:v>
                </c:pt>
                <c:pt idx="141">
                  <c:v>2.2998151896506225</c:v>
                </c:pt>
                <c:pt idx="142">
                  <c:v>3.3186541794675284</c:v>
                </c:pt>
                <c:pt idx="143">
                  <c:v>5.8453830601243979</c:v>
                </c:pt>
                <c:pt idx="144">
                  <c:v>12.741307894016607</c:v>
                </c:pt>
                <c:pt idx="145">
                  <c:v>14.813133725755955</c:v>
                </c:pt>
                <c:pt idx="146">
                  <c:v>11.442955214122264</c:v>
                </c:pt>
                <c:pt idx="147">
                  <c:v>16.162897230106388</c:v>
                </c:pt>
                <c:pt idx="148">
                  <c:v>22.207360584164913</c:v>
                </c:pt>
                <c:pt idx="149">
                  <c:v>19.262887859075473</c:v>
                </c:pt>
                <c:pt idx="150">
                  <c:v>21.587808278091657</c:v>
                </c:pt>
                <c:pt idx="151">
                  <c:v>20.367940934191651</c:v>
                </c:pt>
                <c:pt idx="152">
                  <c:v>22.232494625441735</c:v>
                </c:pt>
                <c:pt idx="153">
                  <c:v>19.691210618285261</c:v>
                </c:pt>
                <c:pt idx="154">
                  <c:v>19.764366116123444</c:v>
                </c:pt>
                <c:pt idx="155">
                  <c:v>19.963461620748735</c:v>
                </c:pt>
                <c:pt idx="156">
                  <c:v>14.129902836085817</c:v>
                </c:pt>
                <c:pt idx="157">
                  <c:v>8.201563799254286</c:v>
                </c:pt>
                <c:pt idx="158">
                  <c:v>6.8930383641517601</c:v>
                </c:pt>
                <c:pt idx="159">
                  <c:v>4.1733526726765664</c:v>
                </c:pt>
                <c:pt idx="160">
                  <c:v>0.50350128095644209</c:v>
                </c:pt>
                <c:pt idx="161">
                  <c:v>4.0270949327651735</c:v>
                </c:pt>
                <c:pt idx="162">
                  <c:v>1.6713685895754615</c:v>
                </c:pt>
                <c:pt idx="163">
                  <c:v>4.5977011494252817</c:v>
                </c:pt>
                <c:pt idx="164">
                  <c:v>6.7438869991504617</c:v>
                </c:pt>
                <c:pt idx="165">
                  <c:v>8.508108945664894</c:v>
                </c:pt>
                <c:pt idx="166">
                  <c:v>12.965929415278321</c:v>
                </c:pt>
                <c:pt idx="167">
                  <c:v>12.345876131730815</c:v>
                </c:pt>
                <c:pt idx="168">
                  <c:v>10.346419257310357</c:v>
                </c:pt>
                <c:pt idx="169">
                  <c:v>11.212075903659013</c:v>
                </c:pt>
                <c:pt idx="170">
                  <c:v>12.206820573533294</c:v>
                </c:pt>
                <c:pt idx="171">
                  <c:v>11.583482162445002</c:v>
                </c:pt>
                <c:pt idx="172">
                  <c:v>12.527935175973582</c:v>
                </c:pt>
                <c:pt idx="173">
                  <c:v>14.200136318289847</c:v>
                </c:pt>
                <c:pt idx="174">
                  <c:v>14.184156733430353</c:v>
                </c:pt>
                <c:pt idx="175">
                  <c:v>12.06959706959706</c:v>
                </c:pt>
                <c:pt idx="176">
                  <c:v>7.313231036110146</c:v>
                </c:pt>
                <c:pt idx="177">
                  <c:v>7.0028446317338737</c:v>
                </c:pt>
                <c:pt idx="178">
                  <c:v>3.1732714292332154</c:v>
                </c:pt>
                <c:pt idx="179">
                  <c:v>0.73507801816036222</c:v>
                </c:pt>
                <c:pt idx="180">
                  <c:v>-0.12483609171776155</c:v>
                </c:pt>
                <c:pt idx="181">
                  <c:v>-1.9272653803414586</c:v>
                </c:pt>
                <c:pt idx="182">
                  <c:v>-4.0620535010601699</c:v>
                </c:pt>
                <c:pt idx="183">
                  <c:v>-5.69577268305218</c:v>
                </c:pt>
                <c:pt idx="184">
                  <c:v>-6.7092550216120035</c:v>
                </c:pt>
                <c:pt idx="185">
                  <c:v>-9.9772642332129013</c:v>
                </c:pt>
                <c:pt idx="186">
                  <c:v>-11.199083890245765</c:v>
                </c:pt>
                <c:pt idx="187">
                  <c:v>-14.725788196427093</c:v>
                </c:pt>
                <c:pt idx="188">
                  <c:v>-12.662866056750055</c:v>
                </c:pt>
                <c:pt idx="189">
                  <c:v>-11.351113101151578</c:v>
                </c:pt>
                <c:pt idx="190">
                  <c:v>-10.260541416090829</c:v>
                </c:pt>
                <c:pt idx="191">
                  <c:v>-4.7225654170277798</c:v>
                </c:pt>
                <c:pt idx="192">
                  <c:v>-3.0861921779324453</c:v>
                </c:pt>
                <c:pt idx="193">
                  <c:v>-1.8584147590204658</c:v>
                </c:pt>
                <c:pt idx="194">
                  <c:v>-0.25308856735497542</c:v>
                </c:pt>
                <c:pt idx="195">
                  <c:v>0.19224997498916707</c:v>
                </c:pt>
                <c:pt idx="196">
                  <c:v>2.7268403530095631</c:v>
                </c:pt>
                <c:pt idx="197">
                  <c:v>5.0250920040147085</c:v>
                </c:pt>
                <c:pt idx="198">
                  <c:v>7.9449396204715361</c:v>
                </c:pt>
                <c:pt idx="199">
                  <c:v>8.1864509415246154</c:v>
                </c:pt>
                <c:pt idx="200">
                  <c:v>8.4948474492096082</c:v>
                </c:pt>
                <c:pt idx="201">
                  <c:v>8.7635766321868314</c:v>
                </c:pt>
                <c:pt idx="202">
                  <c:v>4.5188280659028468</c:v>
                </c:pt>
                <c:pt idx="203">
                  <c:v>-2.2337291892045474</c:v>
                </c:pt>
                <c:pt idx="204">
                  <c:v>-2.9068395621531185</c:v>
                </c:pt>
                <c:pt idx="205">
                  <c:v>-4.1869041194459333</c:v>
                </c:pt>
                <c:pt idx="206">
                  <c:v>-5.4346083745451024</c:v>
                </c:pt>
                <c:pt idx="207">
                  <c:v>-1.9444413846449571</c:v>
                </c:pt>
                <c:pt idx="208">
                  <c:v>-1.7230850922607122</c:v>
                </c:pt>
                <c:pt idx="209">
                  <c:v>-0.65365426105716828</c:v>
                </c:pt>
                <c:pt idx="210">
                  <c:v>-0.84211274756502696</c:v>
                </c:pt>
                <c:pt idx="211">
                  <c:v>0.73481683576321899</c:v>
                </c:pt>
                <c:pt idx="212">
                  <c:v>0.71696298014809479</c:v>
                </c:pt>
                <c:pt idx="213">
                  <c:v>-0.17804866392324703</c:v>
                </c:pt>
                <c:pt idx="214">
                  <c:v>0.14178493048994101</c:v>
                </c:pt>
                <c:pt idx="215">
                  <c:v>-0.41620416283025818</c:v>
                </c:pt>
                <c:pt idx="216">
                  <c:v>-1.6015601856423478</c:v>
                </c:pt>
                <c:pt idx="217">
                  <c:v>1.6725352112676228</c:v>
                </c:pt>
                <c:pt idx="218">
                  <c:v>3.71859296482413</c:v>
                </c:pt>
                <c:pt idx="219">
                  <c:v>2.9430239956555582</c:v>
                </c:pt>
                <c:pt idx="220">
                  <c:v>-0.24925488799162343</c:v>
                </c:pt>
                <c:pt idx="221">
                  <c:v>-1.5194619671428877</c:v>
                </c:pt>
                <c:pt idx="222">
                  <c:v>-2.2828193215511328</c:v>
                </c:pt>
                <c:pt idx="223">
                  <c:v>-3.7541505655227292</c:v>
                </c:pt>
                <c:pt idx="224">
                  <c:v>-3.6421378102183599</c:v>
                </c:pt>
                <c:pt idx="225">
                  <c:v>-3.9245155552514843</c:v>
                </c:pt>
                <c:pt idx="226">
                  <c:v>-3.6311929576603674</c:v>
                </c:pt>
                <c:pt idx="227">
                  <c:v>-2.9158110882956834</c:v>
                </c:pt>
                <c:pt idx="228">
                  <c:v>9.2323450272502328E-2</c:v>
                </c:pt>
                <c:pt idx="229">
                  <c:v>-0.73958322899032591</c:v>
                </c:pt>
                <c:pt idx="230">
                  <c:v>-3.4153916073322188</c:v>
                </c:pt>
                <c:pt idx="231">
                  <c:v>-3.115681756573585</c:v>
                </c:pt>
                <c:pt idx="232">
                  <c:v>-2.1169587453691907</c:v>
                </c:pt>
                <c:pt idx="233">
                  <c:v>-0.80746587952265081</c:v>
                </c:pt>
                <c:pt idx="234">
                  <c:v>-1.3901977689999345</c:v>
                </c:pt>
                <c:pt idx="235">
                  <c:v>-0.30034215386709473</c:v>
                </c:pt>
                <c:pt idx="236">
                  <c:v>-1.2464900449649541</c:v>
                </c:pt>
                <c:pt idx="237">
                  <c:v>-2.1744218513895186</c:v>
                </c:pt>
                <c:pt idx="238">
                  <c:v>-3.6015626189859873</c:v>
                </c:pt>
                <c:pt idx="239">
                  <c:v>-4.3214128730474366</c:v>
                </c:pt>
                <c:pt idx="240">
                  <c:v>-4.7472486303427708</c:v>
                </c:pt>
                <c:pt idx="241">
                  <c:v>-4.0728228228228414</c:v>
                </c:pt>
                <c:pt idx="242">
                  <c:v>1.7441816027821133</c:v>
                </c:pt>
                <c:pt idx="243">
                  <c:v>1.7953852771007472</c:v>
                </c:pt>
                <c:pt idx="244">
                  <c:v>3.0642402345623543</c:v>
                </c:pt>
                <c:pt idx="245">
                  <c:v>4.046878957426725</c:v>
                </c:pt>
                <c:pt idx="246">
                  <c:v>4.6875</c:v>
                </c:pt>
                <c:pt idx="247">
                  <c:v>5.0175954698567615</c:v>
                </c:pt>
                <c:pt idx="248">
                  <c:v>5.5501782202556527</c:v>
                </c:pt>
                <c:pt idx="249">
                  <c:v>9.7775288782825154</c:v>
                </c:pt>
                <c:pt idx="250">
                  <c:v>11.810685538105004</c:v>
                </c:pt>
                <c:pt idx="251">
                  <c:v>11.448224276312335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3-674E-8A6B-DA4D0650BB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Sheet1!$C$267:$C$293</c:f>
              <c:numCache>
                <c:formatCode>0.0</c:formatCode>
                <c:ptCount val="27"/>
                <c:pt idx="0">
                  <c:v>9.5117008241591741</c:v>
                </c:pt>
                <c:pt idx="1">
                  <c:v>8.4860420121614091</c:v>
                </c:pt>
                <c:pt idx="2">
                  <c:v>8.4785373062514768</c:v>
                </c:pt>
                <c:pt idx="3">
                  <c:v>14.838557616964954</c:v>
                </c:pt>
                <c:pt idx="4">
                  <c:v>17.027062564249661</c:v>
                </c:pt>
                <c:pt idx="5">
                  <c:v>20.729241559224</c:v>
                </c:pt>
                <c:pt idx="6">
                  <c:v>22.820294419831178</c:v>
                </c:pt>
                <c:pt idx="7">
                  <c:v>20.792843000278371</c:v>
                </c:pt>
                <c:pt idx="8">
                  <c:v>27.025741911392242</c:v>
                </c:pt>
                <c:pt idx="9">
                  <c:v>25.781501101124938</c:v>
                </c:pt>
                <c:pt idx="10">
                  <c:v>19.504159058632588</c:v>
                </c:pt>
                <c:pt idx="11">
                  <c:v>14.630632520253117</c:v>
                </c:pt>
                <c:pt idx="12">
                  <c:v>10.499960725787471</c:v>
                </c:pt>
                <c:pt idx="13">
                  <c:v>11.430374303264056</c:v>
                </c:pt>
                <c:pt idx="14">
                  <c:v>9.337654395749496</c:v>
                </c:pt>
                <c:pt idx="15">
                  <c:v>3.7115654003302412</c:v>
                </c:pt>
                <c:pt idx="16">
                  <c:v>4.2463227878230425</c:v>
                </c:pt>
                <c:pt idx="17">
                  <c:v>2.9074413549476819</c:v>
                </c:pt>
                <c:pt idx="18">
                  <c:v>1.5709566873739256</c:v>
                </c:pt>
                <c:pt idx="19">
                  <c:v>4.1008356545961018</c:v>
                </c:pt>
                <c:pt idx="20">
                  <c:v>1.5421002838221343</c:v>
                </c:pt>
                <c:pt idx="21">
                  <c:v>0.76285538289132537</c:v>
                </c:pt>
                <c:pt idx="22">
                  <c:v>3.6478892183178124</c:v>
                </c:pt>
                <c:pt idx="23">
                  <c:v>4.5506486965374071</c:v>
                </c:pt>
                <c:pt idx="24">
                  <c:v>8.507677694553573</c:v>
                </c:pt>
                <c:pt idx="25">
                  <c:v>8.5651311400736461</c:v>
                </c:pt>
                <c:pt idx="26">
                  <c:v>8.2478330250607694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3-674E-8A6B-DA4D0650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木材・木製品・林産物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Sheet1!$B$15:$B$293</c:f>
              <c:numCache>
                <c:formatCode>0.00</c:formatCode>
                <c:ptCount val="279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  <c:pt idx="252">
                  <c:v>10.63430379137027</c:v>
                </c:pt>
                <c:pt idx="253">
                  <c:v>9.3938077186252791</c:v>
                </c:pt>
                <c:pt idx="254">
                  <c:v>9.0877091933058161</c:v>
                </c:pt>
                <c:pt idx="255">
                  <c:v>15.892349486627054</c:v>
                </c:pt>
                <c:pt idx="256">
                  <c:v>18.088360059912233</c:v>
                </c:pt>
                <c:pt idx="257">
                  <c:v>21.664901367340295</c:v>
                </c:pt>
                <c:pt idx="258">
                  <c:v>24.039274141283219</c:v>
                </c:pt>
                <c:pt idx="259">
                  <c:v>23.149858560185145</c:v>
                </c:pt>
                <c:pt idx="260">
                  <c:v>30.06812542686459</c:v>
                </c:pt>
                <c:pt idx="261">
                  <c:v>29.994298166131106</c:v>
                </c:pt>
                <c:pt idx="262">
                  <c:v>24.990128548238477</c:v>
                </c:pt>
                <c:pt idx="263">
                  <c:v>18.520052374199448</c:v>
                </c:pt>
                <c:pt idx="264">
                  <c:v>13.604991922525912</c:v>
                </c:pt>
                <c:pt idx="265">
                  <c:v>15.415135258532132</c:v>
                </c:pt>
                <c:pt idx="266">
                  <c:v>12.723299404534917</c:v>
                </c:pt>
                <c:pt idx="267">
                  <c:v>5.6184011213854523</c:v>
                </c:pt>
                <c:pt idx="268">
                  <c:v>6.3676378392435007</c:v>
                </c:pt>
                <c:pt idx="269">
                  <c:v>5.5211147447746578</c:v>
                </c:pt>
                <c:pt idx="270">
                  <c:v>3.0919690729944715</c:v>
                </c:pt>
                <c:pt idx="271">
                  <c:v>7.0200416516686293</c:v>
                </c:pt>
                <c:pt idx="272">
                  <c:v>3.182982881185259</c:v>
                </c:pt>
                <c:pt idx="273">
                  <c:v>1.7285327475974999</c:v>
                </c:pt>
                <c:pt idx="274">
                  <c:v>5.0784513320931035</c:v>
                </c:pt>
                <c:pt idx="275">
                  <c:v>6.7203454738617996</c:v>
                </c:pt>
                <c:pt idx="276">
                  <c:v>12.148017949202327</c:v>
                </c:pt>
                <c:pt idx="277">
                  <c:v>12.453320569014359</c:v>
                </c:pt>
                <c:pt idx="278">
                  <c:v>12.085663727999506</c:v>
                </c:pt>
              </c:numCache>
            </c:numRef>
          </c:xVal>
          <c:yVal>
            <c:numRef>
              <c:f>(Sheet1!$G$15:$G$266,Sheet1!$C$267:$C$293)</c:f>
              <c:numCache>
                <c:formatCode>0.0</c:formatCode>
                <c:ptCount val="279"/>
                <c:pt idx="0">
                  <c:v>9.406384505021526</c:v>
                </c:pt>
                <c:pt idx="1">
                  <c:v>4.8600081866557616</c:v>
                </c:pt>
                <c:pt idx="2">
                  <c:v>11.277777777777764</c:v>
                </c:pt>
                <c:pt idx="3">
                  <c:v>14.606148568412724</c:v>
                </c:pt>
                <c:pt idx="4">
                  <c:v>11.143939143011728</c:v>
                </c:pt>
                <c:pt idx="5">
                  <c:v>11.857595193634808</c:v>
                </c:pt>
                <c:pt idx="6">
                  <c:v>12.190798592600471</c:v>
                </c:pt>
                <c:pt idx="7">
                  <c:v>10.214308561680319</c:v>
                </c:pt>
                <c:pt idx="8">
                  <c:v>9.9055323307454142</c:v>
                </c:pt>
                <c:pt idx="9">
                  <c:v>10.593759843130989</c:v>
                </c:pt>
                <c:pt idx="10">
                  <c:v>11.110217216411911</c:v>
                </c:pt>
                <c:pt idx="11">
                  <c:v>11.678903573176703</c:v>
                </c:pt>
                <c:pt idx="12">
                  <c:v>11.014005602240884</c:v>
                </c:pt>
                <c:pt idx="13">
                  <c:v>12.062849736018466</c:v>
                </c:pt>
                <c:pt idx="14">
                  <c:v>7.0475135876045485</c:v>
                </c:pt>
                <c:pt idx="15">
                  <c:v>5.6182795698924703</c:v>
                </c:pt>
                <c:pt idx="16">
                  <c:v>3.6932913293721947</c:v>
                </c:pt>
                <c:pt idx="17">
                  <c:v>2.6832787361276145</c:v>
                </c:pt>
                <c:pt idx="18">
                  <c:v>-3.2678163689144446</c:v>
                </c:pt>
                <c:pt idx="19">
                  <c:v>-0.83683503415943328</c:v>
                </c:pt>
                <c:pt idx="20">
                  <c:v>2.3983739837398321</c:v>
                </c:pt>
                <c:pt idx="21">
                  <c:v>3.5098086136085005</c:v>
                </c:pt>
                <c:pt idx="22">
                  <c:v>1.1708768873402997</c:v>
                </c:pt>
                <c:pt idx="23">
                  <c:v>-2.3554006968641072</c:v>
                </c:pt>
                <c:pt idx="24">
                  <c:v>-8.55344892778046</c:v>
                </c:pt>
                <c:pt idx="25">
                  <c:v>-7.9260606803889129</c:v>
                </c:pt>
                <c:pt idx="26">
                  <c:v>-6.6461267605633756</c:v>
                </c:pt>
                <c:pt idx="27">
                  <c:v>-6.0127499275572482</c:v>
                </c:pt>
                <c:pt idx="28">
                  <c:v>-4.11347517730497</c:v>
                </c:pt>
                <c:pt idx="29">
                  <c:v>-1.3057136392906177</c:v>
                </c:pt>
                <c:pt idx="30">
                  <c:v>2.3049956178790576</c:v>
                </c:pt>
                <c:pt idx="31">
                  <c:v>1.3538641722003364</c:v>
                </c:pt>
                <c:pt idx="32">
                  <c:v>-2.0030816640985938</c:v>
                </c:pt>
                <c:pt idx="33">
                  <c:v>-9.1260534522306198</c:v>
                </c:pt>
                <c:pt idx="34">
                  <c:v>-8.0617621556726586</c:v>
                </c:pt>
                <c:pt idx="35">
                  <c:v>-9.3020698693092037</c:v>
                </c:pt>
                <c:pt idx="36">
                  <c:v>-8.4364284734604453</c:v>
                </c:pt>
                <c:pt idx="37">
                  <c:v>-9.0228688329954121</c:v>
                </c:pt>
                <c:pt idx="38">
                  <c:v>-7.733268140490579</c:v>
                </c:pt>
                <c:pt idx="39">
                  <c:v>-10.5107659871557</c:v>
                </c:pt>
                <c:pt idx="40">
                  <c:v>-4.2166898152552035</c:v>
                </c:pt>
                <c:pt idx="41">
                  <c:v>-8.2554639072541125</c:v>
                </c:pt>
                <c:pt idx="42">
                  <c:v>-7.9481201157572956</c:v>
                </c:pt>
                <c:pt idx="43">
                  <c:v>-6.705019389770972</c:v>
                </c:pt>
                <c:pt idx="44">
                  <c:v>-4.2169225146198919</c:v>
                </c:pt>
                <c:pt idx="45">
                  <c:v>0.23766097385731211</c:v>
                </c:pt>
                <c:pt idx="46">
                  <c:v>-2.8076829241244772</c:v>
                </c:pt>
                <c:pt idx="47">
                  <c:v>-3.0261563463350072</c:v>
                </c:pt>
                <c:pt idx="48">
                  <c:v>-2.1744538985918327</c:v>
                </c:pt>
                <c:pt idx="49">
                  <c:v>-1.27940829333546</c:v>
                </c:pt>
                <c:pt idx="50">
                  <c:v>-1.6260162601626105</c:v>
                </c:pt>
                <c:pt idx="51">
                  <c:v>0.9558141403516518</c:v>
                </c:pt>
                <c:pt idx="52">
                  <c:v>-3.6769368189538132</c:v>
                </c:pt>
                <c:pt idx="53">
                  <c:v>-0.45339862273501286</c:v>
                </c:pt>
                <c:pt idx="54">
                  <c:v>1.9106228050391305</c:v>
                </c:pt>
                <c:pt idx="55">
                  <c:v>0.57223308791777283</c:v>
                </c:pt>
                <c:pt idx="56">
                  <c:v>1.1034482758620623</c:v>
                </c:pt>
                <c:pt idx="57">
                  <c:v>4.4801318856233285</c:v>
                </c:pt>
                <c:pt idx="58">
                  <c:v>10.384541757335896</c:v>
                </c:pt>
                <c:pt idx="59">
                  <c:v>11.886045669861334</c:v>
                </c:pt>
                <c:pt idx="60">
                  <c:v>9.7236017133279784</c:v>
                </c:pt>
                <c:pt idx="61">
                  <c:v>10.203040506070815</c:v>
                </c:pt>
                <c:pt idx="62">
                  <c:v>9.216854633730609</c:v>
                </c:pt>
                <c:pt idx="63">
                  <c:v>7.9517291557718028</c:v>
                </c:pt>
                <c:pt idx="64">
                  <c:v>4.7705692365886732</c:v>
                </c:pt>
                <c:pt idx="65">
                  <c:v>6.0364247986970376</c:v>
                </c:pt>
                <c:pt idx="66">
                  <c:v>3.984617087206721</c:v>
                </c:pt>
                <c:pt idx="67">
                  <c:v>5.4102664896497066</c:v>
                </c:pt>
                <c:pt idx="68">
                  <c:v>6.2656810287128994</c:v>
                </c:pt>
                <c:pt idx="69">
                  <c:v>4.0225511835953354</c:v>
                </c:pt>
                <c:pt idx="70">
                  <c:v>0.37709098256153428</c:v>
                </c:pt>
                <c:pt idx="71">
                  <c:v>0.14691135949382872</c:v>
                </c:pt>
                <c:pt idx="72">
                  <c:v>5.3934652554072482</c:v>
                </c:pt>
                <c:pt idx="73">
                  <c:v>3.3678315544165338</c:v>
                </c:pt>
                <c:pt idx="74">
                  <c:v>1.1066996720889843</c:v>
                </c:pt>
                <c:pt idx="75">
                  <c:v>2.9057499627861416</c:v>
                </c:pt>
                <c:pt idx="76">
                  <c:v>8.9244608953464866</c:v>
                </c:pt>
                <c:pt idx="77">
                  <c:v>7.5739579631954879</c:v>
                </c:pt>
                <c:pt idx="78">
                  <c:v>6.0052742488364341</c:v>
                </c:pt>
                <c:pt idx="79">
                  <c:v>1.4943060442730527</c:v>
                </c:pt>
                <c:pt idx="80">
                  <c:v>-0.50227985180962831</c:v>
                </c:pt>
                <c:pt idx="81">
                  <c:v>-0.38007594263186339</c:v>
                </c:pt>
                <c:pt idx="82">
                  <c:v>-2.6705152798822351</c:v>
                </c:pt>
                <c:pt idx="83">
                  <c:v>-2.2863064396743238</c:v>
                </c:pt>
                <c:pt idx="84">
                  <c:v>-7.7008446883285009</c:v>
                </c:pt>
                <c:pt idx="85">
                  <c:v>-8.0099776355399115</c:v>
                </c:pt>
                <c:pt idx="86">
                  <c:v>-10.593654932637975</c:v>
                </c:pt>
                <c:pt idx="87">
                  <c:v>-10.770924761165412</c:v>
                </c:pt>
                <c:pt idx="88">
                  <c:v>-11.016105911122354</c:v>
                </c:pt>
                <c:pt idx="89">
                  <c:v>-10.377454127665331</c:v>
                </c:pt>
                <c:pt idx="90">
                  <c:v>-10.216774486437409</c:v>
                </c:pt>
                <c:pt idx="91">
                  <c:v>-5.3589727980194679</c:v>
                </c:pt>
                <c:pt idx="92">
                  <c:v>-7.3594195387406192</c:v>
                </c:pt>
                <c:pt idx="93">
                  <c:v>-15.210358952741421</c:v>
                </c:pt>
                <c:pt idx="94">
                  <c:v>-15.944117760098397</c:v>
                </c:pt>
                <c:pt idx="95">
                  <c:v>-19.797698463377856</c:v>
                </c:pt>
                <c:pt idx="96">
                  <c:v>-16.666666666666664</c:v>
                </c:pt>
                <c:pt idx="97">
                  <c:v>-15.057025186123873</c:v>
                </c:pt>
                <c:pt idx="98">
                  <c:v>-5.8959229730869982</c:v>
                </c:pt>
                <c:pt idx="99">
                  <c:v>-5.4738263898717161</c:v>
                </c:pt>
                <c:pt idx="100">
                  <c:v>-8.0313537417835086</c:v>
                </c:pt>
                <c:pt idx="101">
                  <c:v>-9.055383556931563</c:v>
                </c:pt>
                <c:pt idx="102">
                  <c:v>-10.590139946138621</c:v>
                </c:pt>
                <c:pt idx="103">
                  <c:v>-10.767225219983679</c:v>
                </c:pt>
                <c:pt idx="104">
                  <c:v>-10.879481706073523</c:v>
                </c:pt>
                <c:pt idx="105">
                  <c:v>-5.6203906759872417</c:v>
                </c:pt>
                <c:pt idx="106">
                  <c:v>-2.9016395615465096</c:v>
                </c:pt>
                <c:pt idx="107">
                  <c:v>0.9989826720701811</c:v>
                </c:pt>
                <c:pt idx="108">
                  <c:v>3.693124777356771</c:v>
                </c:pt>
                <c:pt idx="109">
                  <c:v>0.3972130937225371</c:v>
                </c:pt>
                <c:pt idx="110">
                  <c:v>-4.6480524626220099</c:v>
                </c:pt>
                <c:pt idx="111">
                  <c:v>-3.6678074139867789</c:v>
                </c:pt>
                <c:pt idx="112">
                  <c:v>-5.5402039648615009</c:v>
                </c:pt>
                <c:pt idx="113">
                  <c:v>-7.677097088285123</c:v>
                </c:pt>
                <c:pt idx="114">
                  <c:v>-8.3633646831326569</c:v>
                </c:pt>
                <c:pt idx="115">
                  <c:v>-11.345458565260369</c:v>
                </c:pt>
                <c:pt idx="116">
                  <c:v>-8.9791612742536451</c:v>
                </c:pt>
                <c:pt idx="117">
                  <c:v>-9.8725153334832108</c:v>
                </c:pt>
                <c:pt idx="118">
                  <c:v>-8.435950897776511</c:v>
                </c:pt>
                <c:pt idx="119">
                  <c:v>-7.9653967513099166</c:v>
                </c:pt>
                <c:pt idx="120">
                  <c:v>-9.7507985845961986</c:v>
                </c:pt>
                <c:pt idx="121">
                  <c:v>-7.5625636187591327</c:v>
                </c:pt>
                <c:pt idx="122">
                  <c:v>-8.8017198123950138</c:v>
                </c:pt>
                <c:pt idx="123">
                  <c:v>-8.8132666692534158</c:v>
                </c:pt>
                <c:pt idx="124">
                  <c:v>-7.9464652727943896</c:v>
                </c:pt>
                <c:pt idx="125">
                  <c:v>-7.3242230995040014</c:v>
                </c:pt>
                <c:pt idx="126">
                  <c:v>-5.7568046506099702</c:v>
                </c:pt>
                <c:pt idx="127">
                  <c:v>-6.4369273324497378</c:v>
                </c:pt>
                <c:pt idx="128">
                  <c:v>-6.9615338297156821</c:v>
                </c:pt>
                <c:pt idx="129">
                  <c:v>-6.0501131074208843</c:v>
                </c:pt>
                <c:pt idx="130">
                  <c:v>-5.9332502258509496</c:v>
                </c:pt>
                <c:pt idx="131">
                  <c:v>-5.9820016514814389</c:v>
                </c:pt>
                <c:pt idx="132">
                  <c:v>-6.6982170372000827</c:v>
                </c:pt>
                <c:pt idx="133">
                  <c:v>-4.5918094361630635</c:v>
                </c:pt>
                <c:pt idx="134">
                  <c:v>0.22871947075987498</c:v>
                </c:pt>
                <c:pt idx="135">
                  <c:v>-3.5274456476870997</c:v>
                </c:pt>
                <c:pt idx="136">
                  <c:v>-3.5684577484649149</c:v>
                </c:pt>
                <c:pt idx="137">
                  <c:v>-3.664348412749685</c:v>
                </c:pt>
                <c:pt idx="138">
                  <c:v>-3.16831683168316</c:v>
                </c:pt>
                <c:pt idx="139">
                  <c:v>-0.80838323353293884</c:v>
                </c:pt>
                <c:pt idx="140">
                  <c:v>0.41456962188670676</c:v>
                </c:pt>
                <c:pt idx="141">
                  <c:v>1.82658256541397</c:v>
                </c:pt>
                <c:pt idx="142">
                  <c:v>3.4290193270518854</c:v>
                </c:pt>
                <c:pt idx="143">
                  <c:v>6.8307920835335656</c:v>
                </c:pt>
                <c:pt idx="144">
                  <c:v>15.342448879034244</c:v>
                </c:pt>
                <c:pt idx="145">
                  <c:v>17.69241842477529</c:v>
                </c:pt>
                <c:pt idx="146">
                  <c:v>13.934351906424268</c:v>
                </c:pt>
                <c:pt idx="147">
                  <c:v>19.325813928417411</c:v>
                </c:pt>
                <c:pt idx="148">
                  <c:v>26.717272429532656</c:v>
                </c:pt>
                <c:pt idx="149">
                  <c:v>23.112862251646369</c:v>
                </c:pt>
                <c:pt idx="150">
                  <c:v>26.140936221581377</c:v>
                </c:pt>
                <c:pt idx="151">
                  <c:v>24.209261133603242</c:v>
                </c:pt>
                <c:pt idx="152">
                  <c:v>25.790171751857784</c:v>
                </c:pt>
                <c:pt idx="153">
                  <c:v>23.033720193439187</c:v>
                </c:pt>
                <c:pt idx="154">
                  <c:v>22.076477257075044</c:v>
                </c:pt>
                <c:pt idx="155">
                  <c:v>21.936754899979793</c:v>
                </c:pt>
                <c:pt idx="156">
                  <c:v>14.422799422799425</c:v>
                </c:pt>
                <c:pt idx="157">
                  <c:v>7.9772387628277652</c:v>
                </c:pt>
                <c:pt idx="158">
                  <c:v>7.1164698491799072</c:v>
                </c:pt>
                <c:pt idx="159">
                  <c:v>4.5411507007635414</c:v>
                </c:pt>
                <c:pt idx="160">
                  <c:v>0.89595646871188928</c:v>
                </c:pt>
                <c:pt idx="161">
                  <c:v>4.6407593262535407</c:v>
                </c:pt>
                <c:pt idx="162">
                  <c:v>2.2793475371235439</c:v>
                </c:pt>
                <c:pt idx="163">
                  <c:v>4.7846889952153138</c:v>
                </c:pt>
                <c:pt idx="164">
                  <c:v>6.4695300068872141</c:v>
                </c:pt>
                <c:pt idx="165">
                  <c:v>7.8070175438596507</c:v>
                </c:pt>
                <c:pt idx="166">
                  <c:v>13.204799859578575</c:v>
                </c:pt>
                <c:pt idx="167">
                  <c:v>12.096538005111979</c:v>
                </c:pt>
                <c:pt idx="168">
                  <c:v>9.9669515212609916</c:v>
                </c:pt>
                <c:pt idx="169">
                  <c:v>11.470122513451585</c:v>
                </c:pt>
                <c:pt idx="170">
                  <c:v>11.758870214752582</c:v>
                </c:pt>
                <c:pt idx="171">
                  <c:v>10.592501368363427</c:v>
                </c:pt>
                <c:pt idx="172">
                  <c:v>13.024629441664848</c:v>
                </c:pt>
                <c:pt idx="173">
                  <c:v>15.474642914459958</c:v>
                </c:pt>
                <c:pt idx="174">
                  <c:v>15.259056024047634</c:v>
                </c:pt>
                <c:pt idx="175">
                  <c:v>14.475521624348941</c:v>
                </c:pt>
                <c:pt idx="176">
                  <c:v>8.6154469495955617</c:v>
                </c:pt>
                <c:pt idx="177">
                  <c:v>8.1216207268346441</c:v>
                </c:pt>
                <c:pt idx="178">
                  <c:v>2.5662189820278569</c:v>
                </c:pt>
                <c:pt idx="179">
                  <c:v>-2.6219918644387885E-2</c:v>
                </c:pt>
                <c:pt idx="180">
                  <c:v>-0.96811285301623418</c:v>
                </c:pt>
                <c:pt idx="181">
                  <c:v>-3.059490563964129</c:v>
                </c:pt>
                <c:pt idx="182">
                  <c:v>-5.1883108349135458</c:v>
                </c:pt>
                <c:pt idx="183">
                  <c:v>-6.6663905944712827</c:v>
                </c:pt>
                <c:pt idx="184">
                  <c:v>-8.6329990629345321</c:v>
                </c:pt>
                <c:pt idx="185">
                  <c:v>-13.778611134962782</c:v>
                </c:pt>
                <c:pt idx="186">
                  <c:v>-14.527944920980396</c:v>
                </c:pt>
                <c:pt idx="187">
                  <c:v>-16.37098257011791</c:v>
                </c:pt>
                <c:pt idx="188">
                  <c:v>-14.072669467905552</c:v>
                </c:pt>
                <c:pt idx="189">
                  <c:v>-12.8723601907475</c:v>
                </c:pt>
                <c:pt idx="190">
                  <c:v>-11.064380334453316</c:v>
                </c:pt>
                <c:pt idx="191">
                  <c:v>-5.172000618429184</c:v>
                </c:pt>
                <c:pt idx="192">
                  <c:v>-3.2761376828771893</c:v>
                </c:pt>
                <c:pt idx="193">
                  <c:v>-2.2949735449735442</c:v>
                </c:pt>
                <c:pt idx="194">
                  <c:v>-0.61286409056238167</c:v>
                </c:pt>
                <c:pt idx="195">
                  <c:v>-0.69600084045384758</c:v>
                </c:pt>
                <c:pt idx="196">
                  <c:v>2.3262990299336428</c:v>
                </c:pt>
                <c:pt idx="197">
                  <c:v>5.0599997531105334</c:v>
                </c:pt>
                <c:pt idx="198">
                  <c:v>8.7164979154258582</c:v>
                </c:pt>
                <c:pt idx="199">
                  <c:v>9.3149725755630861</c:v>
                </c:pt>
                <c:pt idx="200">
                  <c:v>9.5693409844656898</c:v>
                </c:pt>
                <c:pt idx="201">
                  <c:v>9.8983477255728545</c:v>
                </c:pt>
                <c:pt idx="202">
                  <c:v>6.165633420228267</c:v>
                </c:pt>
                <c:pt idx="203">
                  <c:v>-0.38703999345042206</c:v>
                </c:pt>
                <c:pt idx="204">
                  <c:v>-0.90649401673021934</c:v>
                </c:pt>
                <c:pt idx="205">
                  <c:v>-1.9521477148595645</c:v>
                </c:pt>
                <c:pt idx="206">
                  <c:v>-4.0413041680829487</c:v>
                </c:pt>
                <c:pt idx="207">
                  <c:v>-0.18107468760466539</c:v>
                </c:pt>
                <c:pt idx="208">
                  <c:v>-1.2079484823573239</c:v>
                </c:pt>
                <c:pt idx="209">
                  <c:v>-0.36638983878847231</c:v>
                </c:pt>
                <c:pt idx="210">
                  <c:v>-0.78631438534084719</c:v>
                </c:pt>
                <c:pt idx="211">
                  <c:v>0.51669034090906507</c:v>
                </c:pt>
                <c:pt idx="212">
                  <c:v>0.66776266105887938</c:v>
                </c:pt>
                <c:pt idx="213">
                  <c:v>-0.56798866855525265</c:v>
                </c:pt>
                <c:pt idx="214">
                  <c:v>-0.37826076073059767</c:v>
                </c:pt>
                <c:pt idx="215">
                  <c:v>-1.1783513792975153</c:v>
                </c:pt>
                <c:pt idx="216">
                  <c:v>-2.8842584946305205</c:v>
                </c:pt>
                <c:pt idx="217">
                  <c:v>0.62458380420362669</c:v>
                </c:pt>
                <c:pt idx="218">
                  <c:v>3.1044214487299993</c:v>
                </c:pt>
                <c:pt idx="219">
                  <c:v>2.2228903243540321</c:v>
                </c:pt>
                <c:pt idx="220">
                  <c:v>-0.75221807895076154</c:v>
                </c:pt>
                <c:pt idx="221">
                  <c:v>-1.9391778750067479</c:v>
                </c:pt>
                <c:pt idx="222">
                  <c:v>-2.9879854437478204</c:v>
                </c:pt>
                <c:pt idx="223">
                  <c:v>-4.3617668328520098</c:v>
                </c:pt>
                <c:pt idx="224">
                  <c:v>-4.3058524720035907</c:v>
                </c:pt>
                <c:pt idx="225">
                  <c:v>-4.2281005196931005</c:v>
                </c:pt>
                <c:pt idx="226">
                  <c:v>-3.908296033886749</c:v>
                </c:pt>
                <c:pt idx="227">
                  <c:v>-3.0900503948041891</c:v>
                </c:pt>
                <c:pt idx="228">
                  <c:v>-3.7939816017884542E-2</c:v>
                </c:pt>
                <c:pt idx="229">
                  <c:v>-1.0835499308013086</c:v>
                </c:pt>
                <c:pt idx="230">
                  <c:v>-3.4240337780966801</c:v>
                </c:pt>
                <c:pt idx="231">
                  <c:v>-3.6346046473332172</c:v>
                </c:pt>
                <c:pt idx="232">
                  <c:v>-2.5713778107624763</c:v>
                </c:pt>
                <c:pt idx="233">
                  <c:v>-0.51930763791684376</c:v>
                </c:pt>
                <c:pt idx="234">
                  <c:v>-0.89673453273927395</c:v>
                </c:pt>
                <c:pt idx="235">
                  <c:v>0.91705202957799159</c:v>
                </c:pt>
                <c:pt idx="236">
                  <c:v>-0.19230769230770273</c:v>
                </c:pt>
                <c:pt idx="237">
                  <c:v>-1.308520403905522</c:v>
                </c:pt>
                <c:pt idx="238">
                  <c:v>-2.5391038719243864</c:v>
                </c:pt>
                <c:pt idx="239">
                  <c:v>-2.8140939095640083</c:v>
                </c:pt>
                <c:pt idx="240">
                  <c:v>-3.1063122923588038</c:v>
                </c:pt>
                <c:pt idx="241">
                  <c:v>-1.942856064466203</c:v>
                </c:pt>
                <c:pt idx="242">
                  <c:v>2.9575949024071235</c:v>
                </c:pt>
                <c:pt idx="243">
                  <c:v>3.468780971258667</c:v>
                </c:pt>
                <c:pt idx="244">
                  <c:v>4.7794806758949981</c:v>
                </c:pt>
                <c:pt idx="245">
                  <c:v>4.8183862254213894</c:v>
                </c:pt>
                <c:pt idx="246">
                  <c:v>5.3076478630252888</c:v>
                </c:pt>
                <c:pt idx="247">
                  <c:v>4.9547643367868099</c:v>
                </c:pt>
                <c:pt idx="248">
                  <c:v>6.9825600664099596</c:v>
                </c:pt>
                <c:pt idx="249">
                  <c:v>12.195157688065006</c:v>
                </c:pt>
                <c:pt idx="250">
                  <c:v>14.142588561250768</c:v>
                </c:pt>
                <c:pt idx="251">
                  <c:v>12.589396106572304</c:v>
                </c:pt>
                <c:pt idx="252">
                  <c:v>9.5117008241591741</c:v>
                </c:pt>
                <c:pt idx="253">
                  <c:v>8.4860420121614091</c:v>
                </c:pt>
                <c:pt idx="254">
                  <c:v>8.4785373062514768</c:v>
                </c:pt>
                <c:pt idx="255">
                  <c:v>14.838557616964954</c:v>
                </c:pt>
                <c:pt idx="256">
                  <c:v>17.027062564249661</c:v>
                </c:pt>
                <c:pt idx="257">
                  <c:v>20.729241559224</c:v>
                </c:pt>
                <c:pt idx="258">
                  <c:v>22.820294419831178</c:v>
                </c:pt>
                <c:pt idx="259">
                  <c:v>20.792843000278371</c:v>
                </c:pt>
                <c:pt idx="260">
                  <c:v>27.025741911392242</c:v>
                </c:pt>
                <c:pt idx="261">
                  <c:v>25.781501101124938</c:v>
                </c:pt>
                <c:pt idx="262">
                  <c:v>19.504159058632588</c:v>
                </c:pt>
                <c:pt idx="263">
                  <c:v>14.630632520253117</c:v>
                </c:pt>
                <c:pt idx="264">
                  <c:v>10.499960725787471</c:v>
                </c:pt>
                <c:pt idx="265">
                  <c:v>11.430374303264056</c:v>
                </c:pt>
                <c:pt idx="266">
                  <c:v>9.337654395749496</c:v>
                </c:pt>
                <c:pt idx="267">
                  <c:v>3.7115654003302412</c:v>
                </c:pt>
                <c:pt idx="268">
                  <c:v>4.2463227878230425</c:v>
                </c:pt>
                <c:pt idx="269">
                  <c:v>2.9074413549476819</c:v>
                </c:pt>
                <c:pt idx="270">
                  <c:v>1.5709566873739256</c:v>
                </c:pt>
                <c:pt idx="271">
                  <c:v>4.1008356545961018</c:v>
                </c:pt>
                <c:pt idx="272">
                  <c:v>1.5421002838221343</c:v>
                </c:pt>
                <c:pt idx="273">
                  <c:v>0.76285538289132537</c:v>
                </c:pt>
                <c:pt idx="274">
                  <c:v>3.6478892183178124</c:v>
                </c:pt>
                <c:pt idx="275">
                  <c:v>4.5506486965374071</c:v>
                </c:pt>
                <c:pt idx="276">
                  <c:v>8.507677694553573</c:v>
                </c:pt>
                <c:pt idx="277">
                  <c:v>8.5651311400736461</c:v>
                </c:pt>
                <c:pt idx="278">
                  <c:v>8.2478330250607694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9-B246-A79C-02A1648B03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Sheet1!$G$267:$G$293</c:f>
              <c:numCache>
                <c:formatCode>0.0</c:formatCode>
                <c:ptCount val="27"/>
                <c:pt idx="0">
                  <c:v>14.1499577093388</c:v>
                </c:pt>
                <c:pt idx="1">
                  <c:v>12.103654221744154</c:v>
                </c:pt>
                <c:pt idx="2">
                  <c:v>10.320394858358583</c:v>
                </c:pt>
                <c:pt idx="3">
                  <c:v>18.303233840110234</c:v>
                </c:pt>
                <c:pt idx="4">
                  <c:v>19.431756925163612</c:v>
                </c:pt>
                <c:pt idx="5">
                  <c:v>24.343390719983237</c:v>
                </c:pt>
                <c:pt idx="6">
                  <c:v>24.305992331882976</c:v>
                </c:pt>
                <c:pt idx="7">
                  <c:v>21.414567106823213</c:v>
                </c:pt>
                <c:pt idx="8">
                  <c:v>23.424880211088318</c:v>
                </c:pt>
                <c:pt idx="9">
                  <c:v>22.144747658708585</c:v>
                </c:pt>
                <c:pt idx="10">
                  <c:v>18.514814921393153</c:v>
                </c:pt>
                <c:pt idx="11">
                  <c:v>14.369801832216778</c:v>
                </c:pt>
                <c:pt idx="12">
                  <c:v>10.003529619389385</c:v>
                </c:pt>
                <c:pt idx="13">
                  <c:v>11.041532227972917</c:v>
                </c:pt>
                <c:pt idx="14">
                  <c:v>9.6313497441025238</c:v>
                </c:pt>
                <c:pt idx="15">
                  <c:v>4.8241946374628197</c:v>
                </c:pt>
                <c:pt idx="16">
                  <c:v>5.5904541905045235</c:v>
                </c:pt>
                <c:pt idx="17">
                  <c:v>4.4002440194984231</c:v>
                </c:pt>
                <c:pt idx="18">
                  <c:v>3.8363397589869508</c:v>
                </c:pt>
                <c:pt idx="19">
                  <c:v>6.5583812568835942</c:v>
                </c:pt>
                <c:pt idx="20">
                  <c:v>4.0029590233919166</c:v>
                </c:pt>
                <c:pt idx="21">
                  <c:v>2.6798808339455027</c:v>
                </c:pt>
                <c:pt idx="22">
                  <c:v>5.3605207521976279</c:v>
                </c:pt>
                <c:pt idx="23">
                  <c:v>6.1421980556928606</c:v>
                </c:pt>
                <c:pt idx="24">
                  <c:v>10.858383634097057</c:v>
                </c:pt>
                <c:pt idx="25">
                  <c:v>11.080793808584099</c:v>
                </c:pt>
                <c:pt idx="26">
                  <c:v>11.001063115428355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9-B246-A79C-02A1648B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石油・石炭・天然ガス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Sheet1!$B$15:$B$266</c:f>
              <c:numCache>
                <c:formatCode>0.00</c:formatCode>
                <c:ptCount val="252"/>
                <c:pt idx="0">
                  <c:v>10.803738757317237</c:v>
                </c:pt>
                <c:pt idx="1">
                  <c:v>6.2576817586184275</c:v>
                </c:pt>
                <c:pt idx="2">
                  <c:v>14.295909728555811</c:v>
                </c:pt>
                <c:pt idx="3">
                  <c:v>17.177381143980597</c:v>
                </c:pt>
                <c:pt idx="4">
                  <c:v>12.414762594154549</c:v>
                </c:pt>
                <c:pt idx="5">
                  <c:v>15.288978412382948</c:v>
                </c:pt>
                <c:pt idx="6">
                  <c:v>15.050706475832264</c:v>
                </c:pt>
                <c:pt idx="7">
                  <c:v>12.293179395377841</c:v>
                </c:pt>
                <c:pt idx="8">
                  <c:v>11.020631020631022</c:v>
                </c:pt>
                <c:pt idx="9">
                  <c:v>11.997820385384617</c:v>
                </c:pt>
                <c:pt idx="10">
                  <c:v>12.288812685654381</c:v>
                </c:pt>
                <c:pt idx="11">
                  <c:v>13.711466994626086</c:v>
                </c:pt>
                <c:pt idx="12">
                  <c:v>13.723465477060227</c:v>
                </c:pt>
                <c:pt idx="13">
                  <c:v>14.977540707467707</c:v>
                </c:pt>
                <c:pt idx="14">
                  <c:v>7.8646577350334423</c:v>
                </c:pt>
                <c:pt idx="15">
                  <c:v>5.6563076119168665</c:v>
                </c:pt>
                <c:pt idx="16">
                  <c:v>3.7832692523050548</c:v>
                </c:pt>
                <c:pt idx="17">
                  <c:v>0.76791197842271952</c:v>
                </c:pt>
                <c:pt idx="18">
                  <c:v>-5.3004861772255278</c:v>
                </c:pt>
                <c:pt idx="19">
                  <c:v>-1.9562402461551165</c:v>
                </c:pt>
                <c:pt idx="20">
                  <c:v>2.0793345230233129</c:v>
                </c:pt>
                <c:pt idx="21">
                  <c:v>2.0205989565790228</c:v>
                </c:pt>
                <c:pt idx="22">
                  <c:v>-0.65160900707721403</c:v>
                </c:pt>
                <c:pt idx="23">
                  <c:v>-4.4685647556460983</c:v>
                </c:pt>
                <c:pt idx="24">
                  <c:v>-10.453460620525068</c:v>
                </c:pt>
                <c:pt idx="25">
                  <c:v>-10.703722811425608</c:v>
                </c:pt>
                <c:pt idx="26">
                  <c:v>-9.4412632435653343</c:v>
                </c:pt>
                <c:pt idx="27">
                  <c:v>-8.3174022759977539</c:v>
                </c:pt>
                <c:pt idx="28">
                  <c:v>-7.1271254297960551</c:v>
                </c:pt>
                <c:pt idx="29">
                  <c:v>-4.0241968204787764</c:v>
                </c:pt>
                <c:pt idx="30">
                  <c:v>0.67584760465420057</c:v>
                </c:pt>
                <c:pt idx="31">
                  <c:v>-0.27761891664956906</c:v>
                </c:pt>
                <c:pt idx="32">
                  <c:v>-5.185087299096458</c:v>
                </c:pt>
                <c:pt idx="33">
                  <c:v>-11.631455958796311</c:v>
                </c:pt>
                <c:pt idx="34">
                  <c:v>-10.221472040086654</c:v>
                </c:pt>
                <c:pt idx="35">
                  <c:v>-11.612764030578271</c:v>
                </c:pt>
                <c:pt idx="36">
                  <c:v>-10.55843900796768</c:v>
                </c:pt>
                <c:pt idx="37">
                  <c:v>-10.583394342468534</c:v>
                </c:pt>
                <c:pt idx="38">
                  <c:v>-8.5700021403941626</c:v>
                </c:pt>
                <c:pt idx="39">
                  <c:v>-10.207795457388846</c:v>
                </c:pt>
                <c:pt idx="40">
                  <c:v>-4.4067301489412625</c:v>
                </c:pt>
                <c:pt idx="41">
                  <c:v>-7.5175212125846098</c:v>
                </c:pt>
                <c:pt idx="42">
                  <c:v>-7.7582844297635063</c:v>
                </c:pt>
                <c:pt idx="43">
                  <c:v>-7.1031311870668024</c:v>
                </c:pt>
                <c:pt idx="44">
                  <c:v>-4.1015430562468929</c:v>
                </c:pt>
                <c:pt idx="45">
                  <c:v>-0.65021379052679906</c:v>
                </c:pt>
                <c:pt idx="46">
                  <c:v>-4.1022796661917322</c:v>
                </c:pt>
                <c:pt idx="47">
                  <c:v>-3.6452342086045975</c:v>
                </c:pt>
                <c:pt idx="48">
                  <c:v>-2.75481445583593</c:v>
                </c:pt>
                <c:pt idx="49">
                  <c:v>-1.6528151125798418</c:v>
                </c:pt>
                <c:pt idx="50">
                  <c:v>-3.0053769041532785</c:v>
                </c:pt>
                <c:pt idx="51">
                  <c:v>-0.42965793839787603</c:v>
                </c:pt>
                <c:pt idx="52">
                  <c:v>-4.991944369462276</c:v>
                </c:pt>
                <c:pt idx="53">
                  <c:v>-0.62719622519251672</c:v>
                </c:pt>
                <c:pt idx="54">
                  <c:v>2.2526454508683402</c:v>
                </c:pt>
                <c:pt idx="55">
                  <c:v>0.33826823444706999</c:v>
                </c:pt>
                <c:pt idx="56">
                  <c:v>1.042423613273824</c:v>
                </c:pt>
                <c:pt idx="57">
                  <c:v>5.594598445536314</c:v>
                </c:pt>
                <c:pt idx="58">
                  <c:v>13.137661295714388</c:v>
                </c:pt>
                <c:pt idx="59">
                  <c:v>14.114136214201544</c:v>
                </c:pt>
                <c:pt idx="60">
                  <c:v>11.743160991281298</c:v>
                </c:pt>
                <c:pt idx="61">
                  <c:v>12.307792611613188</c:v>
                </c:pt>
                <c:pt idx="62">
                  <c:v>11.423260425057325</c:v>
                </c:pt>
                <c:pt idx="63">
                  <c:v>9.2129298511374635</c:v>
                </c:pt>
                <c:pt idx="64">
                  <c:v>4.8174914207971931</c:v>
                </c:pt>
                <c:pt idx="65">
                  <c:v>5.4049422347059783</c:v>
                </c:pt>
                <c:pt idx="66">
                  <c:v>3.406324947411199</c:v>
                </c:pt>
                <c:pt idx="67">
                  <c:v>4.8078775133159057</c:v>
                </c:pt>
                <c:pt idx="68">
                  <c:v>5.3717219886815881</c:v>
                </c:pt>
                <c:pt idx="69">
                  <c:v>3.2554747944820939</c:v>
                </c:pt>
                <c:pt idx="70">
                  <c:v>-0.95693164394938801</c:v>
                </c:pt>
                <c:pt idx="71">
                  <c:v>-0.96265239919444134</c:v>
                </c:pt>
                <c:pt idx="72">
                  <c:v>4.3044626890690774</c:v>
                </c:pt>
                <c:pt idx="73">
                  <c:v>2.2435081608502383</c:v>
                </c:pt>
                <c:pt idx="74">
                  <c:v>-1.5199878400973255E-2</c:v>
                </c:pt>
                <c:pt idx="75">
                  <c:v>1.5912607061454587</c:v>
                </c:pt>
                <c:pt idx="76">
                  <c:v>8.0933415240412199</c:v>
                </c:pt>
                <c:pt idx="77">
                  <c:v>7.0347406138027591</c:v>
                </c:pt>
                <c:pt idx="78">
                  <c:v>4.8785594381489661</c:v>
                </c:pt>
                <c:pt idx="79">
                  <c:v>0.69798144216992597</c:v>
                </c:pt>
                <c:pt idx="80">
                  <c:v>-1.852159929019026</c:v>
                </c:pt>
                <c:pt idx="81">
                  <c:v>-2.3126065992333134</c:v>
                </c:pt>
                <c:pt idx="82">
                  <c:v>-5.3252588554752229</c:v>
                </c:pt>
                <c:pt idx="83">
                  <c:v>-4.1535261928709044</c:v>
                </c:pt>
                <c:pt idx="84">
                  <c:v>-10.485136732571876</c:v>
                </c:pt>
                <c:pt idx="85">
                  <c:v>-11.181914665944559</c:v>
                </c:pt>
                <c:pt idx="86">
                  <c:v>-14.074543342836021</c:v>
                </c:pt>
                <c:pt idx="87">
                  <c:v>-13.667138881346242</c:v>
                </c:pt>
                <c:pt idx="88">
                  <c:v>-13.590482391503089</c:v>
                </c:pt>
                <c:pt idx="89">
                  <c:v>-12.85639986648347</c:v>
                </c:pt>
                <c:pt idx="90">
                  <c:v>-11.994376544070429</c:v>
                </c:pt>
                <c:pt idx="91">
                  <c:v>-6.3144672961908066</c:v>
                </c:pt>
                <c:pt idx="92">
                  <c:v>-7.3613355776189877</c:v>
                </c:pt>
                <c:pt idx="93">
                  <c:v>-13.722891903287559</c:v>
                </c:pt>
                <c:pt idx="94">
                  <c:v>-12.700944182211305</c:v>
                </c:pt>
                <c:pt idx="95">
                  <c:v>-18.829869540858514</c:v>
                </c:pt>
                <c:pt idx="96">
                  <c:v>-16.41430893303535</c:v>
                </c:pt>
                <c:pt idx="97">
                  <c:v>-13.187153626381187</c:v>
                </c:pt>
                <c:pt idx="98">
                  <c:v>-2.879416602075735</c:v>
                </c:pt>
                <c:pt idx="99">
                  <c:v>-3.6597296926393685</c:v>
                </c:pt>
                <c:pt idx="100">
                  <c:v>-7.3927357349820921</c:v>
                </c:pt>
                <c:pt idx="101">
                  <c:v>-9.6344476467582485</c:v>
                </c:pt>
                <c:pt idx="102">
                  <c:v>-11.68427629264569</c:v>
                </c:pt>
                <c:pt idx="103">
                  <c:v>-13.226886585010078</c:v>
                </c:pt>
                <c:pt idx="104">
                  <c:v>-14.356119334962713</c:v>
                </c:pt>
                <c:pt idx="105">
                  <c:v>-9.6020396563763715</c:v>
                </c:pt>
                <c:pt idx="106">
                  <c:v>-7.9390945479524522</c:v>
                </c:pt>
                <c:pt idx="107">
                  <c:v>-1.4506610891163119</c:v>
                </c:pt>
                <c:pt idx="108">
                  <c:v>1.08804615107434</c:v>
                </c:pt>
                <c:pt idx="109">
                  <c:v>-2.9879913900532462</c:v>
                </c:pt>
                <c:pt idx="110">
                  <c:v>-7.2953993597447919</c:v>
                </c:pt>
                <c:pt idx="111">
                  <c:v>-5.5269639378009767</c:v>
                </c:pt>
                <c:pt idx="112">
                  <c:v>-4.8336946230773563</c:v>
                </c:pt>
                <c:pt idx="113">
                  <c:v>-6.0121758440287447</c:v>
                </c:pt>
                <c:pt idx="114">
                  <c:v>-7.276360904657464</c:v>
                </c:pt>
                <c:pt idx="115">
                  <c:v>-10.03656727447899</c:v>
                </c:pt>
                <c:pt idx="116">
                  <c:v>-7.5788957464901774</c:v>
                </c:pt>
                <c:pt idx="117">
                  <c:v>-9.5594953918143428</c:v>
                </c:pt>
                <c:pt idx="118">
                  <c:v>-7.5608461865006475</c:v>
                </c:pt>
                <c:pt idx="119">
                  <c:v>-7.3521102900764639</c:v>
                </c:pt>
                <c:pt idx="120">
                  <c:v>-9.3040117394218136</c:v>
                </c:pt>
                <c:pt idx="121">
                  <c:v>-8.4342977257466529</c:v>
                </c:pt>
                <c:pt idx="122">
                  <c:v>-9.997268113128877</c:v>
                </c:pt>
                <c:pt idx="123">
                  <c:v>-10.995489072883579</c:v>
                </c:pt>
                <c:pt idx="124">
                  <c:v>-11.793989229758427</c:v>
                </c:pt>
                <c:pt idx="125">
                  <c:v>-11.430974155666696</c:v>
                </c:pt>
                <c:pt idx="126">
                  <c:v>-9.4376357135471327</c:v>
                </c:pt>
                <c:pt idx="127">
                  <c:v>-9.8474950577102085</c:v>
                </c:pt>
                <c:pt idx="128">
                  <c:v>-8.9635901778154174</c:v>
                </c:pt>
                <c:pt idx="129">
                  <c:v>-6.2224315875123111</c:v>
                </c:pt>
                <c:pt idx="130">
                  <c:v>-6.0089919775079377</c:v>
                </c:pt>
                <c:pt idx="131">
                  <c:v>-6.6488009188098829</c:v>
                </c:pt>
                <c:pt idx="132">
                  <c:v>-6.8514372163388852</c:v>
                </c:pt>
                <c:pt idx="133">
                  <c:v>-4.927305190664466</c:v>
                </c:pt>
                <c:pt idx="134">
                  <c:v>1.003041146980066</c:v>
                </c:pt>
                <c:pt idx="135">
                  <c:v>-2.314051479344148</c:v>
                </c:pt>
                <c:pt idx="136">
                  <c:v>-1.798315265068795</c:v>
                </c:pt>
                <c:pt idx="137">
                  <c:v>-1.3809865604572091</c:v>
                </c:pt>
                <c:pt idx="138">
                  <c:v>-0.38834980627581173</c:v>
                </c:pt>
                <c:pt idx="139">
                  <c:v>2.2415419639477907</c:v>
                </c:pt>
                <c:pt idx="140">
                  <c:v>1.7443015989105026</c:v>
                </c:pt>
                <c:pt idx="141">
                  <c:v>3.0924961420897068</c:v>
                </c:pt>
                <c:pt idx="142">
                  <c:v>4.4752738220334098</c:v>
                </c:pt>
                <c:pt idx="143">
                  <c:v>7.7044860533870274</c:v>
                </c:pt>
                <c:pt idx="144">
                  <c:v>15.713963980686074</c:v>
                </c:pt>
                <c:pt idx="145">
                  <c:v>18.518642726351999</c:v>
                </c:pt>
                <c:pt idx="146">
                  <c:v>14.920214964861511</c:v>
                </c:pt>
                <c:pt idx="147">
                  <c:v>20.314236545848829</c:v>
                </c:pt>
                <c:pt idx="148">
                  <c:v>26.675871670080497</c:v>
                </c:pt>
                <c:pt idx="149">
                  <c:v>22.59308845955259</c:v>
                </c:pt>
                <c:pt idx="150">
                  <c:v>26.27228469123224</c:v>
                </c:pt>
                <c:pt idx="151">
                  <c:v>24.299392378944162</c:v>
                </c:pt>
                <c:pt idx="152">
                  <c:v>26.972119873094556</c:v>
                </c:pt>
                <c:pt idx="153">
                  <c:v>23.738846797714984</c:v>
                </c:pt>
                <c:pt idx="154">
                  <c:v>23.501254725722177</c:v>
                </c:pt>
                <c:pt idx="155">
                  <c:v>23.474618244311696</c:v>
                </c:pt>
                <c:pt idx="156">
                  <c:v>16.509822373838379</c:v>
                </c:pt>
                <c:pt idx="157">
                  <c:v>9.8102465719314367</c:v>
                </c:pt>
                <c:pt idx="158">
                  <c:v>7.9872573699734328</c:v>
                </c:pt>
                <c:pt idx="159">
                  <c:v>4.8077817248498134</c:v>
                </c:pt>
                <c:pt idx="160">
                  <c:v>0.8473887390746615</c:v>
                </c:pt>
                <c:pt idx="161">
                  <c:v>4.9651433566690439</c:v>
                </c:pt>
                <c:pt idx="162">
                  <c:v>2.074060561838742</c:v>
                </c:pt>
                <c:pt idx="163">
                  <c:v>5.2463117903874146</c:v>
                </c:pt>
                <c:pt idx="164">
                  <c:v>8.2811352542226491</c:v>
                </c:pt>
                <c:pt idx="165">
                  <c:v>10.490297265381665</c:v>
                </c:pt>
                <c:pt idx="166">
                  <c:v>16.213813213655449</c:v>
                </c:pt>
                <c:pt idx="167">
                  <c:v>15.332817836200796</c:v>
                </c:pt>
                <c:pt idx="168">
                  <c:v>13.963349992427698</c:v>
                </c:pt>
                <c:pt idx="169">
                  <c:v>16.288562034240716</c:v>
                </c:pt>
                <c:pt idx="170">
                  <c:v>17.642276388373634</c:v>
                </c:pt>
                <c:pt idx="171">
                  <c:v>16.642266467915977</c:v>
                </c:pt>
                <c:pt idx="172">
                  <c:v>18.692619019768397</c:v>
                </c:pt>
                <c:pt idx="173">
                  <c:v>21.21808053096894</c:v>
                </c:pt>
                <c:pt idx="174">
                  <c:v>21.20199438854835</c:v>
                </c:pt>
                <c:pt idx="175">
                  <c:v>19.486358716266849</c:v>
                </c:pt>
                <c:pt idx="176">
                  <c:v>11.842513542026811</c:v>
                </c:pt>
                <c:pt idx="177">
                  <c:v>11.128516407530785</c:v>
                </c:pt>
                <c:pt idx="178">
                  <c:v>5.4546377934958645</c:v>
                </c:pt>
                <c:pt idx="179">
                  <c:v>1.9373131826689427</c:v>
                </c:pt>
                <c:pt idx="180">
                  <c:v>-2.0474018026028773E-2</c:v>
                </c:pt>
                <c:pt idx="181">
                  <c:v>-3.4898113843044865</c:v>
                </c:pt>
                <c:pt idx="182">
                  <c:v>-6.1986249426293387</c:v>
                </c:pt>
                <c:pt idx="183">
                  <c:v>-8.3320881648135892</c:v>
                </c:pt>
                <c:pt idx="184">
                  <c:v>-9.8924690490776008</c:v>
                </c:pt>
                <c:pt idx="185">
                  <c:v>-14.846370613672521</c:v>
                </c:pt>
                <c:pt idx="186">
                  <c:v>-15.505448165022628</c:v>
                </c:pt>
                <c:pt idx="187">
                  <c:v>-17.695019966053326</c:v>
                </c:pt>
                <c:pt idx="188">
                  <c:v>-15.28397606119456</c:v>
                </c:pt>
                <c:pt idx="189">
                  <c:v>-13.445107318098703</c:v>
                </c:pt>
                <c:pt idx="190">
                  <c:v>-11.578434654238656</c:v>
                </c:pt>
                <c:pt idx="191">
                  <c:v>-4.6342785891435589</c:v>
                </c:pt>
                <c:pt idx="192">
                  <c:v>-2.8366773657898192</c:v>
                </c:pt>
                <c:pt idx="193">
                  <c:v>-1.4866410325231505</c:v>
                </c:pt>
                <c:pt idx="194">
                  <c:v>-1.3474857840245491E-2</c:v>
                </c:pt>
                <c:pt idx="195">
                  <c:v>0.49209115922437263</c:v>
                </c:pt>
                <c:pt idx="196">
                  <c:v>3.1195227790745461</c:v>
                </c:pt>
                <c:pt idx="197">
                  <c:v>5.2806206099097475</c:v>
                </c:pt>
                <c:pt idx="198">
                  <c:v>7.895115700972255</c:v>
                </c:pt>
                <c:pt idx="199">
                  <c:v>8.483645983645971</c:v>
                </c:pt>
                <c:pt idx="200">
                  <c:v>8.8340888994933309</c:v>
                </c:pt>
                <c:pt idx="201">
                  <c:v>8.6685387529888747</c:v>
                </c:pt>
                <c:pt idx="202">
                  <c:v>4.0352996505076399</c:v>
                </c:pt>
                <c:pt idx="203">
                  <c:v>-2.635901246325878</c:v>
                </c:pt>
                <c:pt idx="204">
                  <c:v>-3.4831370706050579</c:v>
                </c:pt>
                <c:pt idx="205">
                  <c:v>-4.3765032722391073</c:v>
                </c:pt>
                <c:pt idx="206">
                  <c:v>-6.083878117662211</c:v>
                </c:pt>
                <c:pt idx="207">
                  <c:v>-2.2116335793203046</c:v>
                </c:pt>
                <c:pt idx="208">
                  <c:v>-2.2767032753426064</c:v>
                </c:pt>
                <c:pt idx="209">
                  <c:v>-0.76661259025988526</c:v>
                </c:pt>
                <c:pt idx="210">
                  <c:v>-0.79707483658844058</c:v>
                </c:pt>
                <c:pt idx="211">
                  <c:v>1.0649163506227133</c:v>
                </c:pt>
                <c:pt idx="212">
                  <c:v>1.1928291516688061</c:v>
                </c:pt>
                <c:pt idx="213">
                  <c:v>-0.17087555222093931</c:v>
                </c:pt>
                <c:pt idx="214">
                  <c:v>0.46002889584200179</c:v>
                </c:pt>
                <c:pt idx="215">
                  <c:v>-0.65614686986117388</c:v>
                </c:pt>
                <c:pt idx="216">
                  <c:v>-1.723131568661973</c:v>
                </c:pt>
                <c:pt idx="217">
                  <c:v>2.2876725016208299</c:v>
                </c:pt>
                <c:pt idx="218">
                  <c:v>4.8068085585819986</c:v>
                </c:pt>
                <c:pt idx="219">
                  <c:v>3.7017594088605055</c:v>
                </c:pt>
                <c:pt idx="220">
                  <c:v>0.2581698533860477</c:v>
                </c:pt>
                <c:pt idx="221">
                  <c:v>-1.8128661296044735</c:v>
                </c:pt>
                <c:pt idx="222">
                  <c:v>-2.9004314216574123</c:v>
                </c:pt>
                <c:pt idx="223">
                  <c:v>-4.3315639987294379</c:v>
                </c:pt>
                <c:pt idx="224">
                  <c:v>-4.0655445219146884</c:v>
                </c:pt>
                <c:pt idx="225">
                  <c:v>-4.0675355259125361</c:v>
                </c:pt>
                <c:pt idx="226">
                  <c:v>-3.9528712904391305</c:v>
                </c:pt>
                <c:pt idx="227">
                  <c:v>-2.7615930531868838</c:v>
                </c:pt>
                <c:pt idx="228">
                  <c:v>0.28098867632460056</c:v>
                </c:pt>
                <c:pt idx="229">
                  <c:v>-0.37171886616214067</c:v>
                </c:pt>
                <c:pt idx="230">
                  <c:v>-3.1283776441293654</c:v>
                </c:pt>
                <c:pt idx="231">
                  <c:v>-3.495771769179723</c:v>
                </c:pt>
                <c:pt idx="232">
                  <c:v>-2.5200775408474096</c:v>
                </c:pt>
                <c:pt idx="233">
                  <c:v>-0.45371054638324582</c:v>
                </c:pt>
                <c:pt idx="234">
                  <c:v>-1.4817613230911242</c:v>
                </c:pt>
                <c:pt idx="235">
                  <c:v>-0.16553486964204778</c:v>
                </c:pt>
                <c:pt idx="236">
                  <c:v>-1.8141643862305989</c:v>
                </c:pt>
                <c:pt idx="237">
                  <c:v>-2.707028393763633</c:v>
                </c:pt>
                <c:pt idx="238">
                  <c:v>-4.0895367639553593</c:v>
                </c:pt>
                <c:pt idx="239">
                  <c:v>-4.8631237124201254</c:v>
                </c:pt>
                <c:pt idx="240">
                  <c:v>-5.0137278828554006</c:v>
                </c:pt>
                <c:pt idx="241">
                  <c:v>-4.2280537272309733</c:v>
                </c:pt>
                <c:pt idx="242">
                  <c:v>0.95837637693640954</c:v>
                </c:pt>
                <c:pt idx="243">
                  <c:v>1.2121084273810867</c:v>
                </c:pt>
                <c:pt idx="244">
                  <c:v>1.783582089552227</c:v>
                </c:pt>
                <c:pt idx="245">
                  <c:v>2.3509329367225495</c:v>
                </c:pt>
                <c:pt idx="246">
                  <c:v>3.3112179682269094</c:v>
                </c:pt>
                <c:pt idx="247">
                  <c:v>3.6220796546363676</c:v>
                </c:pt>
                <c:pt idx="248">
                  <c:v>4.3299043461398012</c:v>
                </c:pt>
                <c:pt idx="249">
                  <c:v>7.5202091065447618</c:v>
                </c:pt>
                <c:pt idx="250">
                  <c:v>9.1554879184381441</c:v>
                </c:pt>
                <c:pt idx="251">
                  <c:v>9.6705968711290566</c:v>
                </c:pt>
              </c:numCache>
            </c:numRef>
          </c:xVal>
          <c:yVal>
            <c:numRef>
              <c:f>Sheet1!$H$15:$H$266</c:f>
              <c:numCache>
                <c:formatCode>0.0</c:formatCode>
                <c:ptCount val="252"/>
                <c:pt idx="0">
                  <c:v>12.105711849957391</c:v>
                </c:pt>
                <c:pt idx="1">
                  <c:v>6.8995108555736984</c:v>
                </c:pt>
                <c:pt idx="2">
                  <c:v>13.292556500103657</c:v>
                </c:pt>
                <c:pt idx="3">
                  <c:v>17.382182494122777</c:v>
                </c:pt>
                <c:pt idx="4">
                  <c:v>13.177125707363825</c:v>
                </c:pt>
                <c:pt idx="5">
                  <c:v>15.248652704822984</c:v>
                </c:pt>
                <c:pt idx="6">
                  <c:v>14.953422215710699</c:v>
                </c:pt>
                <c:pt idx="7">
                  <c:v>11.369564376871866</c:v>
                </c:pt>
                <c:pt idx="8">
                  <c:v>10.360360360360355</c:v>
                </c:pt>
                <c:pt idx="9">
                  <c:v>10.253374130270753</c:v>
                </c:pt>
                <c:pt idx="10">
                  <c:v>9.3971155161321374</c:v>
                </c:pt>
                <c:pt idx="11">
                  <c:v>10.159979555328391</c:v>
                </c:pt>
                <c:pt idx="12">
                  <c:v>10.986675662000334</c:v>
                </c:pt>
                <c:pt idx="13">
                  <c:v>11.696355446355422</c:v>
                </c:pt>
                <c:pt idx="14">
                  <c:v>6.6890855868413919</c:v>
                </c:pt>
                <c:pt idx="15">
                  <c:v>4.9032007004572549</c:v>
                </c:pt>
                <c:pt idx="16">
                  <c:v>3.6125069149917088</c:v>
                </c:pt>
                <c:pt idx="17">
                  <c:v>1.1603839198775945</c:v>
                </c:pt>
                <c:pt idx="18">
                  <c:v>-4.833091951483615</c:v>
                </c:pt>
                <c:pt idx="19">
                  <c:v>-1.8193269322178796</c:v>
                </c:pt>
                <c:pt idx="20">
                  <c:v>1.3232490467589564</c:v>
                </c:pt>
                <c:pt idx="21">
                  <c:v>2.0809426165258937</c:v>
                </c:pt>
                <c:pt idx="22">
                  <c:v>-0.19727175769508332</c:v>
                </c:pt>
                <c:pt idx="23">
                  <c:v>-5.2264808362369131</c:v>
                </c:pt>
                <c:pt idx="24">
                  <c:v>-14.223367873002889</c:v>
                </c:pt>
                <c:pt idx="25">
                  <c:v>-15.016496008478764</c:v>
                </c:pt>
                <c:pt idx="26">
                  <c:v>-13.259380583680791</c:v>
                </c:pt>
                <c:pt idx="27">
                  <c:v>-10.37884289518276</c:v>
                </c:pt>
                <c:pt idx="28">
                  <c:v>-7.6269091830914455</c:v>
                </c:pt>
                <c:pt idx="29">
                  <c:v>-4.8150660593726746</c:v>
                </c:pt>
                <c:pt idx="30">
                  <c:v>0.60753178925969653</c:v>
                </c:pt>
                <c:pt idx="31">
                  <c:v>-0.59888682032434026</c:v>
                </c:pt>
                <c:pt idx="32">
                  <c:v>-4.4965330117576308</c:v>
                </c:pt>
                <c:pt idx="33">
                  <c:v>-11.837634938900765</c:v>
                </c:pt>
                <c:pt idx="34">
                  <c:v>-10.457984653637409</c:v>
                </c:pt>
                <c:pt idx="35">
                  <c:v>-12.151840022545269</c:v>
                </c:pt>
                <c:pt idx="36">
                  <c:v>-10.718574379172896</c:v>
                </c:pt>
                <c:pt idx="37">
                  <c:v>-10.601719197707737</c:v>
                </c:pt>
                <c:pt idx="38">
                  <c:v>-8.2667680994040751</c:v>
                </c:pt>
                <c:pt idx="39">
                  <c:v>-10.942674599220414</c:v>
                </c:pt>
                <c:pt idx="40">
                  <c:v>-5.332065340984582</c:v>
                </c:pt>
                <c:pt idx="41">
                  <c:v>-9.256189148340388</c:v>
                </c:pt>
                <c:pt idx="42">
                  <c:v>-9.9005424954792254</c:v>
                </c:pt>
                <c:pt idx="43">
                  <c:v>-8.6580454259020492</c:v>
                </c:pt>
                <c:pt idx="44">
                  <c:v>-5.9740653047739567</c:v>
                </c:pt>
                <c:pt idx="45">
                  <c:v>-0.44937123785684374</c:v>
                </c:pt>
                <c:pt idx="46">
                  <c:v>-5.2830768530322425</c:v>
                </c:pt>
                <c:pt idx="47">
                  <c:v>-5.1398649579716071</c:v>
                </c:pt>
                <c:pt idx="48">
                  <c:v>-3.4584879144073932</c:v>
                </c:pt>
                <c:pt idx="49">
                  <c:v>-2.1297233468286159</c:v>
                </c:pt>
                <c:pt idx="50">
                  <c:v>-3.8842684541542605</c:v>
                </c:pt>
                <c:pt idx="51">
                  <c:v>9.4340063235875959E-2</c:v>
                </c:pt>
                <c:pt idx="52">
                  <c:v>-6.6413465505750002</c:v>
                </c:pt>
                <c:pt idx="53">
                  <c:v>-1.0136597542913517</c:v>
                </c:pt>
                <c:pt idx="54">
                  <c:v>3.4896539861375642</c:v>
                </c:pt>
                <c:pt idx="55">
                  <c:v>0.39351426071154716</c:v>
                </c:pt>
                <c:pt idx="56">
                  <c:v>1.5052571668214387</c:v>
                </c:pt>
                <c:pt idx="57">
                  <c:v>7.6234975335232491</c:v>
                </c:pt>
                <c:pt idx="58">
                  <c:v>17.323794584512854</c:v>
                </c:pt>
                <c:pt idx="59">
                  <c:v>19.168900804289546</c:v>
                </c:pt>
                <c:pt idx="60">
                  <c:v>16.124176997449435</c:v>
                </c:pt>
                <c:pt idx="61">
                  <c:v>17.878493860008859</c:v>
                </c:pt>
                <c:pt idx="62">
                  <c:v>15.651244701623668</c:v>
                </c:pt>
                <c:pt idx="63">
                  <c:v>10.711399592408899</c:v>
                </c:pt>
                <c:pt idx="64">
                  <c:v>5.4844665138783055</c:v>
                </c:pt>
                <c:pt idx="65">
                  <c:v>7.0765998707175148</c:v>
                </c:pt>
                <c:pt idx="66">
                  <c:v>3.7483688560243644</c:v>
                </c:pt>
                <c:pt idx="67">
                  <c:v>5.6641304196631159</c:v>
                </c:pt>
                <c:pt idx="68">
                  <c:v>6.1156369173573033</c:v>
                </c:pt>
                <c:pt idx="69">
                  <c:v>3.635451385155708</c:v>
                </c:pt>
                <c:pt idx="70">
                  <c:v>-1.0259646592138516</c:v>
                </c:pt>
                <c:pt idx="71">
                  <c:v>-1.0864135864135926</c:v>
                </c:pt>
                <c:pt idx="72">
                  <c:v>4.8265041193346292</c:v>
                </c:pt>
                <c:pt idx="73">
                  <c:v>1.951893793796744</c:v>
                </c:pt>
                <c:pt idx="74">
                  <c:v>-7.3320351698757946E-2</c:v>
                </c:pt>
                <c:pt idx="75">
                  <c:v>1.5522875816993409</c:v>
                </c:pt>
                <c:pt idx="76">
                  <c:v>8.3351436753233976</c:v>
                </c:pt>
                <c:pt idx="77">
                  <c:v>7.0781958699959402</c:v>
                </c:pt>
                <c:pt idx="78">
                  <c:v>5.4180494784400013</c:v>
                </c:pt>
                <c:pt idx="79">
                  <c:v>0.81833351084601436</c:v>
                </c:pt>
                <c:pt idx="80">
                  <c:v>-1.5996047308773131</c:v>
                </c:pt>
                <c:pt idx="81">
                  <c:v>-3.0575550975107335</c:v>
                </c:pt>
                <c:pt idx="82">
                  <c:v>-6.4200259087098921</c:v>
                </c:pt>
                <c:pt idx="83">
                  <c:v>-5.817371980260333</c:v>
                </c:pt>
                <c:pt idx="84">
                  <c:v>-14.930266967457918</c:v>
                </c:pt>
                <c:pt idx="85">
                  <c:v>-16.817581438278783</c:v>
                </c:pt>
                <c:pt idx="86">
                  <c:v>-20.740916619372474</c:v>
                </c:pt>
                <c:pt idx="87">
                  <c:v>-22.209316823658988</c:v>
                </c:pt>
                <c:pt idx="88">
                  <c:v>-22.022457902563698</c:v>
                </c:pt>
                <c:pt idx="89">
                  <c:v>-22.718952761351275</c:v>
                </c:pt>
                <c:pt idx="90">
                  <c:v>-22.624013486921179</c:v>
                </c:pt>
                <c:pt idx="91">
                  <c:v>-11.77491707199696</c:v>
                </c:pt>
                <c:pt idx="92">
                  <c:v>-11.984042440617703</c:v>
                </c:pt>
                <c:pt idx="93">
                  <c:v>-17.999884629330509</c:v>
                </c:pt>
                <c:pt idx="94">
                  <c:v>-13.159997541336299</c:v>
                </c:pt>
                <c:pt idx="95">
                  <c:v>-13.826697247484843</c:v>
                </c:pt>
                <c:pt idx="96">
                  <c:v>-10.60531348992888</c:v>
                </c:pt>
                <c:pt idx="97">
                  <c:v>-9.2516191709844477</c:v>
                </c:pt>
                <c:pt idx="98">
                  <c:v>-2.2213528821458328</c:v>
                </c:pt>
                <c:pt idx="99">
                  <c:v>-2.1782501771176355</c:v>
                </c:pt>
                <c:pt idx="100">
                  <c:v>-4.1296729739316307</c:v>
                </c:pt>
                <c:pt idx="101">
                  <c:v>-5.1127813549050156</c:v>
                </c:pt>
                <c:pt idx="102">
                  <c:v>-6.2844600033697242</c:v>
                </c:pt>
                <c:pt idx="103">
                  <c:v>-6.8983355825461112</c:v>
                </c:pt>
                <c:pt idx="104">
                  <c:v>-8.5791964361411015</c:v>
                </c:pt>
                <c:pt idx="105">
                  <c:v>-6.648901557318176</c:v>
                </c:pt>
                <c:pt idx="106">
                  <c:v>-7.0388386952481401</c:v>
                </c:pt>
                <c:pt idx="107">
                  <c:v>-3.2057948147882431</c:v>
                </c:pt>
                <c:pt idx="108">
                  <c:v>0.42463228650935214</c:v>
                </c:pt>
                <c:pt idx="109">
                  <c:v>-2.9400514372047049</c:v>
                </c:pt>
                <c:pt idx="110">
                  <c:v>-9.1712826468923971</c:v>
                </c:pt>
                <c:pt idx="111">
                  <c:v>-7.3604481510168185</c:v>
                </c:pt>
                <c:pt idx="112">
                  <c:v>-6.777071883758401</c:v>
                </c:pt>
                <c:pt idx="113">
                  <c:v>-6.9706379037969279</c:v>
                </c:pt>
                <c:pt idx="114">
                  <c:v>-7.6763755018981694</c:v>
                </c:pt>
                <c:pt idx="115">
                  <c:v>-10.671045547239189</c:v>
                </c:pt>
                <c:pt idx="116">
                  <c:v>-7.8494715067018106</c:v>
                </c:pt>
                <c:pt idx="117">
                  <c:v>-9.9259963337632975</c:v>
                </c:pt>
                <c:pt idx="118">
                  <c:v>-7.8902197903107707</c:v>
                </c:pt>
                <c:pt idx="119">
                  <c:v>-6.9179052458794965</c:v>
                </c:pt>
                <c:pt idx="120">
                  <c:v>-10.313236966642481</c:v>
                </c:pt>
                <c:pt idx="121">
                  <c:v>-9.8378946637640574</c:v>
                </c:pt>
                <c:pt idx="122">
                  <c:v>-11.814800908910339</c:v>
                </c:pt>
                <c:pt idx="123">
                  <c:v>-13.337174578392364</c:v>
                </c:pt>
                <c:pt idx="124">
                  <c:v>-14.510413798542498</c:v>
                </c:pt>
                <c:pt idx="125">
                  <c:v>-14.752986867656247</c:v>
                </c:pt>
                <c:pt idx="126">
                  <c:v>-12.622348770233849</c:v>
                </c:pt>
                <c:pt idx="127">
                  <c:v>-13.042294164672775</c:v>
                </c:pt>
                <c:pt idx="128">
                  <c:v>-11.767359829375312</c:v>
                </c:pt>
                <c:pt idx="129">
                  <c:v>-8.2210670371584804</c:v>
                </c:pt>
                <c:pt idx="130">
                  <c:v>-7.4259593600854101</c:v>
                </c:pt>
                <c:pt idx="131">
                  <c:v>-8.0285484897231196</c:v>
                </c:pt>
                <c:pt idx="132">
                  <c:v>-7.8145612845773149</c:v>
                </c:pt>
                <c:pt idx="133">
                  <c:v>-5.5550434078575295</c:v>
                </c:pt>
                <c:pt idx="134">
                  <c:v>0.85205772314271844</c:v>
                </c:pt>
                <c:pt idx="135">
                  <c:v>-2.3924790902377202</c:v>
                </c:pt>
                <c:pt idx="136">
                  <c:v>-1.5140157599554227</c:v>
                </c:pt>
                <c:pt idx="137">
                  <c:v>-1.3761630008128689</c:v>
                </c:pt>
                <c:pt idx="138">
                  <c:v>-0.19743060565892145</c:v>
                </c:pt>
                <c:pt idx="139">
                  <c:v>1.8940597611603827</c:v>
                </c:pt>
                <c:pt idx="140">
                  <c:v>1.6815576609891636</c:v>
                </c:pt>
                <c:pt idx="141">
                  <c:v>2.7386805936339909</c:v>
                </c:pt>
                <c:pt idx="142">
                  <c:v>3.8845549104982946</c:v>
                </c:pt>
                <c:pt idx="143">
                  <c:v>6.709787185727178</c:v>
                </c:pt>
                <c:pt idx="144">
                  <c:v>14.455027390314811</c:v>
                </c:pt>
                <c:pt idx="145">
                  <c:v>17.094407323332739</c:v>
                </c:pt>
                <c:pt idx="146">
                  <c:v>13.049952323576742</c:v>
                </c:pt>
                <c:pt idx="147">
                  <c:v>16.050186852552883</c:v>
                </c:pt>
                <c:pt idx="148">
                  <c:v>21.052057943443714</c:v>
                </c:pt>
                <c:pt idx="149">
                  <c:v>18.953191594635943</c:v>
                </c:pt>
                <c:pt idx="150">
                  <c:v>22.927774353038856</c:v>
                </c:pt>
                <c:pt idx="151">
                  <c:v>21.105034270140344</c:v>
                </c:pt>
                <c:pt idx="152">
                  <c:v>23.128532619818188</c:v>
                </c:pt>
                <c:pt idx="153">
                  <c:v>21.001719608493563</c:v>
                </c:pt>
                <c:pt idx="154">
                  <c:v>21.042503719669092</c:v>
                </c:pt>
                <c:pt idx="155">
                  <c:v>21.130194312034067</c:v>
                </c:pt>
                <c:pt idx="156">
                  <c:v>14.691835653956531</c:v>
                </c:pt>
                <c:pt idx="157">
                  <c:v>8.2888346683934735</c:v>
                </c:pt>
                <c:pt idx="158">
                  <c:v>6.6309736498589515</c:v>
                </c:pt>
                <c:pt idx="159">
                  <c:v>4.2260268602891005</c:v>
                </c:pt>
                <c:pt idx="160">
                  <c:v>0.67888826118538415</c:v>
                </c:pt>
                <c:pt idx="161">
                  <c:v>4.2706583660632624</c:v>
                </c:pt>
                <c:pt idx="162">
                  <c:v>1.8793569019036838</c:v>
                </c:pt>
                <c:pt idx="163">
                  <c:v>4.7778978160680996</c:v>
                </c:pt>
                <c:pt idx="164">
                  <c:v>6.7322836747660375</c:v>
                </c:pt>
                <c:pt idx="165">
                  <c:v>8.3160328325422643</c:v>
                </c:pt>
                <c:pt idx="166">
                  <c:v>12.044593945218651</c:v>
                </c:pt>
                <c:pt idx="167">
                  <c:v>9.9535826845581497</c:v>
                </c:pt>
                <c:pt idx="168">
                  <c:v>7.4566744730679151</c:v>
                </c:pt>
                <c:pt idx="169">
                  <c:v>7.427001124195165</c:v>
                </c:pt>
                <c:pt idx="170">
                  <c:v>8.826346923525886</c:v>
                </c:pt>
                <c:pt idx="171">
                  <c:v>7.9177143410075086</c:v>
                </c:pt>
                <c:pt idx="172">
                  <c:v>9.0652773028690348</c:v>
                </c:pt>
                <c:pt idx="173">
                  <c:v>10.849770183563356</c:v>
                </c:pt>
                <c:pt idx="174">
                  <c:v>10.501974138092319</c:v>
                </c:pt>
                <c:pt idx="175">
                  <c:v>9.2573623192833132</c:v>
                </c:pt>
                <c:pt idx="176">
                  <c:v>5.2871599937923675</c:v>
                </c:pt>
                <c:pt idx="177">
                  <c:v>4.8014140629166651</c:v>
                </c:pt>
                <c:pt idx="178">
                  <c:v>2.5082233308410862</c:v>
                </c:pt>
                <c:pt idx="179">
                  <c:v>1.0480230595989126</c:v>
                </c:pt>
                <c:pt idx="180">
                  <c:v>-3.6216470044780902E-2</c:v>
                </c:pt>
                <c:pt idx="181">
                  <c:v>-1.7944224321853053</c:v>
                </c:pt>
                <c:pt idx="182">
                  <c:v>-3.4146722676841046</c:v>
                </c:pt>
                <c:pt idx="183">
                  <c:v>-5.1136897899291984</c:v>
                </c:pt>
                <c:pt idx="184">
                  <c:v>-6.3926965095256971</c:v>
                </c:pt>
                <c:pt idx="185">
                  <c:v>-10.152574518688262</c:v>
                </c:pt>
                <c:pt idx="186">
                  <c:v>-11.52888704491235</c:v>
                </c:pt>
                <c:pt idx="187">
                  <c:v>-13.334242382921991</c:v>
                </c:pt>
                <c:pt idx="188">
                  <c:v>-12.585871619656874</c:v>
                </c:pt>
                <c:pt idx="189">
                  <c:v>-11.711928608115052</c:v>
                </c:pt>
                <c:pt idx="190">
                  <c:v>-11.648403752196334</c:v>
                </c:pt>
                <c:pt idx="191">
                  <c:v>-4.9450397472990071</c:v>
                </c:pt>
                <c:pt idx="192">
                  <c:v>-3.6911544862211709</c:v>
                </c:pt>
                <c:pt idx="193">
                  <c:v>-2.3800401386608439</c:v>
                </c:pt>
                <c:pt idx="194">
                  <c:v>-0.15916081709912433</c:v>
                </c:pt>
                <c:pt idx="195">
                  <c:v>0.22306995991208112</c:v>
                </c:pt>
                <c:pt idx="196">
                  <c:v>3.8137351072582648</c:v>
                </c:pt>
                <c:pt idx="197">
                  <c:v>6.2721102745107782</c:v>
                </c:pt>
                <c:pt idx="198">
                  <c:v>9.1138891442228207</c:v>
                </c:pt>
                <c:pt idx="199">
                  <c:v>10.009887435351384</c:v>
                </c:pt>
                <c:pt idx="200">
                  <c:v>9.941866017284994</c:v>
                </c:pt>
                <c:pt idx="201">
                  <c:v>10.631972820348023</c:v>
                </c:pt>
                <c:pt idx="202">
                  <c:v>4.9436293141450705</c:v>
                </c:pt>
                <c:pt idx="203">
                  <c:v>-3.2035945416721612</c:v>
                </c:pt>
                <c:pt idx="204">
                  <c:v>-3.7668226876383049</c:v>
                </c:pt>
                <c:pt idx="205">
                  <c:v>-5.3622131305160581</c:v>
                </c:pt>
                <c:pt idx="206">
                  <c:v>-6.8387362086646641</c:v>
                </c:pt>
                <c:pt idx="207">
                  <c:v>-2.6753141188614382</c:v>
                </c:pt>
                <c:pt idx="208">
                  <c:v>-2.4929119077173434</c:v>
                </c:pt>
                <c:pt idx="209">
                  <c:v>-1.1282266785958672</c:v>
                </c:pt>
                <c:pt idx="210">
                  <c:v>-1.3400213240283065</c:v>
                </c:pt>
                <c:pt idx="211">
                  <c:v>1.3108940820834691</c:v>
                </c:pt>
                <c:pt idx="212">
                  <c:v>1.4163163445684024</c:v>
                </c:pt>
                <c:pt idx="213">
                  <c:v>-0.13949409780775746</c:v>
                </c:pt>
                <c:pt idx="214">
                  <c:v>0.39144107492359304</c:v>
                </c:pt>
                <c:pt idx="215">
                  <c:v>-0.2900045543440477</c:v>
                </c:pt>
                <c:pt idx="216">
                  <c:v>-1.5932881773398799</c:v>
                </c:pt>
                <c:pt idx="217">
                  <c:v>2.1892232601104067</c:v>
                </c:pt>
                <c:pt idx="218">
                  <c:v>4.9662187848200645</c:v>
                </c:pt>
                <c:pt idx="219">
                  <c:v>3.8559207527008255</c:v>
                </c:pt>
                <c:pt idx="220">
                  <c:v>3.8120370344296717E-2</c:v>
                </c:pt>
                <c:pt idx="221">
                  <c:v>-1.6942471256551461</c:v>
                </c:pt>
                <c:pt idx="222">
                  <c:v>-2.4352503136839676</c:v>
                </c:pt>
                <c:pt idx="223">
                  <c:v>-3.7260463255881504</c:v>
                </c:pt>
                <c:pt idx="224">
                  <c:v>-3.3569708116715447</c:v>
                </c:pt>
                <c:pt idx="225">
                  <c:v>-3.2877682748790105</c:v>
                </c:pt>
                <c:pt idx="226">
                  <c:v>-3.0102139406487316</c:v>
                </c:pt>
                <c:pt idx="227">
                  <c:v>-2.7355636126753957</c:v>
                </c:pt>
                <c:pt idx="228">
                  <c:v>0.14384671247414937</c:v>
                </c:pt>
                <c:pt idx="229">
                  <c:v>-0.42913252938110436</c:v>
                </c:pt>
                <c:pt idx="230">
                  <c:v>-3.0037406007862866</c:v>
                </c:pt>
                <c:pt idx="231">
                  <c:v>-2.3062112048309213</c:v>
                </c:pt>
                <c:pt idx="232">
                  <c:v>-1.0992512784307462</c:v>
                </c:pt>
                <c:pt idx="233">
                  <c:v>-0.27840735422182128</c:v>
                </c:pt>
                <c:pt idx="234">
                  <c:v>-0.85416367703086138</c:v>
                </c:pt>
                <c:pt idx="235">
                  <c:v>-0.14700001599564638</c:v>
                </c:pt>
                <c:pt idx="236">
                  <c:v>-0.97707760302589985</c:v>
                </c:pt>
                <c:pt idx="237">
                  <c:v>-1.731029986209931</c:v>
                </c:pt>
                <c:pt idx="238">
                  <c:v>-2.7816749627057935</c:v>
                </c:pt>
                <c:pt idx="239">
                  <c:v>-3.487223594040445</c:v>
                </c:pt>
                <c:pt idx="240">
                  <c:v>-4.0699743441198528</c:v>
                </c:pt>
                <c:pt idx="241">
                  <c:v>-3.5768054575394115</c:v>
                </c:pt>
                <c:pt idx="242">
                  <c:v>1.0350318471337605</c:v>
                </c:pt>
                <c:pt idx="243">
                  <c:v>1.4477995716206449</c:v>
                </c:pt>
                <c:pt idx="244">
                  <c:v>2.6275769745649269</c:v>
                </c:pt>
                <c:pt idx="245">
                  <c:v>4.3134343134343389</c:v>
                </c:pt>
                <c:pt idx="246">
                  <c:v>5.4254950090001808</c:v>
                </c:pt>
                <c:pt idx="247">
                  <c:v>5.9254974967014151</c:v>
                </c:pt>
                <c:pt idx="248">
                  <c:v>6.9915925254095734</c:v>
                </c:pt>
                <c:pt idx="249">
                  <c:v>13.533598215266451</c:v>
                </c:pt>
                <c:pt idx="250">
                  <c:v>19.419059078569223</c:v>
                </c:pt>
                <c:pt idx="251">
                  <c:v>19.046510153255447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3-6440-A359-1150003B52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Sheet1!$B$267:$B$293</c:f>
              <c:numCache>
                <c:formatCode>0.00</c:formatCode>
                <c:ptCount val="27"/>
                <c:pt idx="0">
                  <c:v>10.63430379137027</c:v>
                </c:pt>
                <c:pt idx="1">
                  <c:v>9.3938077186252791</c:v>
                </c:pt>
                <c:pt idx="2">
                  <c:v>9.0877091933058161</c:v>
                </c:pt>
                <c:pt idx="3">
                  <c:v>15.892349486627054</c:v>
                </c:pt>
                <c:pt idx="4">
                  <c:v>18.088360059912233</c:v>
                </c:pt>
                <c:pt idx="5">
                  <c:v>21.664901367340295</c:v>
                </c:pt>
                <c:pt idx="6">
                  <c:v>24.039274141283219</c:v>
                </c:pt>
                <c:pt idx="7">
                  <c:v>23.149858560185145</c:v>
                </c:pt>
                <c:pt idx="8">
                  <c:v>30.06812542686459</c:v>
                </c:pt>
                <c:pt idx="9">
                  <c:v>29.994298166131106</c:v>
                </c:pt>
                <c:pt idx="10">
                  <c:v>24.990128548238477</c:v>
                </c:pt>
                <c:pt idx="11">
                  <c:v>18.520052374199448</c:v>
                </c:pt>
                <c:pt idx="12">
                  <c:v>13.604991922525912</c:v>
                </c:pt>
                <c:pt idx="13">
                  <c:v>15.415135258532132</c:v>
                </c:pt>
                <c:pt idx="14">
                  <c:v>12.723299404534917</c:v>
                </c:pt>
                <c:pt idx="15">
                  <c:v>5.6184011213854523</c:v>
                </c:pt>
                <c:pt idx="16">
                  <c:v>6.3676378392435007</c:v>
                </c:pt>
                <c:pt idx="17">
                  <c:v>5.5211147447746578</c:v>
                </c:pt>
                <c:pt idx="18">
                  <c:v>3.0919690729944715</c:v>
                </c:pt>
                <c:pt idx="19">
                  <c:v>7.0200416516686293</c:v>
                </c:pt>
                <c:pt idx="20">
                  <c:v>3.182982881185259</c:v>
                </c:pt>
                <c:pt idx="21">
                  <c:v>1.7285327475974999</c:v>
                </c:pt>
                <c:pt idx="22">
                  <c:v>5.0784513320931035</c:v>
                </c:pt>
                <c:pt idx="23">
                  <c:v>6.7203454738617996</c:v>
                </c:pt>
                <c:pt idx="24">
                  <c:v>12.148017949202327</c:v>
                </c:pt>
                <c:pt idx="25">
                  <c:v>12.453320569014359</c:v>
                </c:pt>
                <c:pt idx="26">
                  <c:v>12.085663727999506</c:v>
                </c:pt>
              </c:numCache>
            </c:numRef>
          </c:xVal>
          <c:yVal>
            <c:numRef>
              <c:f>Sheet1!$H$267:$H$293</c:f>
              <c:numCache>
                <c:formatCode>0.0</c:formatCode>
                <c:ptCount val="27"/>
                <c:pt idx="0">
                  <c:v>18.073682415145818</c:v>
                </c:pt>
                <c:pt idx="1">
                  <c:v>15.484156967908236</c:v>
                </c:pt>
                <c:pt idx="2">
                  <c:v>15.065394492916306</c:v>
                </c:pt>
                <c:pt idx="3">
                  <c:v>27.574955665521905</c:v>
                </c:pt>
                <c:pt idx="4">
                  <c:v>33.274597559198085</c:v>
                </c:pt>
                <c:pt idx="5">
                  <c:v>39.177505811831168</c:v>
                </c:pt>
                <c:pt idx="6">
                  <c:v>42.461927842147503</c:v>
                </c:pt>
                <c:pt idx="7">
                  <c:v>37.201428219650353</c:v>
                </c:pt>
                <c:pt idx="8">
                  <c:v>48.440386360763135</c:v>
                </c:pt>
                <c:pt idx="9">
                  <c:v>43.661771756308013</c:v>
                </c:pt>
                <c:pt idx="10">
                  <c:v>29.336012878558005</c:v>
                </c:pt>
                <c:pt idx="11">
                  <c:v>21.549092061954212</c:v>
                </c:pt>
                <c:pt idx="12">
                  <c:v>15.344788961443045</c:v>
                </c:pt>
                <c:pt idx="13">
                  <c:v>15.546738087312395</c:v>
                </c:pt>
                <c:pt idx="14">
                  <c:v>12.176342618265569</c:v>
                </c:pt>
                <c:pt idx="15">
                  <c:v>4.5488568992883565</c:v>
                </c:pt>
                <c:pt idx="16">
                  <c:v>5.013829622380328</c:v>
                </c:pt>
                <c:pt idx="17">
                  <c:v>3.6911272986944743</c:v>
                </c:pt>
                <c:pt idx="18">
                  <c:v>2.2138466722617212</c:v>
                </c:pt>
                <c:pt idx="19">
                  <c:v>4.8303646663057194</c:v>
                </c:pt>
                <c:pt idx="20">
                  <c:v>2.444875776397526</c:v>
                </c:pt>
                <c:pt idx="21">
                  <c:v>1.6504960964782156</c:v>
                </c:pt>
                <c:pt idx="22">
                  <c:v>4.7244275234712969</c:v>
                </c:pt>
                <c:pt idx="23">
                  <c:v>5.6920967413787382</c:v>
                </c:pt>
                <c:pt idx="24">
                  <c:v>10.191031973465059</c:v>
                </c:pt>
                <c:pt idx="25">
                  <c:v>10.306566054466703</c:v>
                </c:pt>
                <c:pt idx="26">
                  <c:v>9.9786988809617441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3-6440-A359-1150003B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4912"/>
        <c:axId val="1613998239"/>
      </c:scatterChart>
      <c:valAx>
        <c:axId val="1644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998239"/>
        <c:crosses val="autoZero"/>
        <c:crossBetween val="midCat"/>
      </c:valAx>
      <c:valAx>
        <c:axId val="16139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4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165100</xdr:colOff>
      <xdr:row>2</xdr:row>
      <xdr:rowOff>165100</xdr:rowOff>
    </xdr:from>
    <xdr:to>
      <xdr:col>34</xdr:col>
      <xdr:colOff>419100</xdr:colOff>
      <xdr:row>24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B293DA-FEF5-3F43-B298-CA5ACB5A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387928</xdr:colOff>
      <xdr:row>306</xdr:row>
      <xdr:rowOff>108527</xdr:rowOff>
    </xdr:from>
    <xdr:to>
      <xdr:col>26</xdr:col>
      <xdr:colOff>197427</xdr:colOff>
      <xdr:row>323</xdr:row>
      <xdr:rowOff>48877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F782058-76E1-7F4A-A9C7-020BCB4B2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454122</xdr:colOff>
      <xdr:row>306</xdr:row>
      <xdr:rowOff>82742</xdr:rowOff>
    </xdr:from>
    <xdr:to>
      <xdr:col>20</xdr:col>
      <xdr:colOff>254001</xdr:colOff>
      <xdr:row>323</xdr:row>
      <xdr:rowOff>19243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0AB39AC-9C3C-6B4E-B3E3-1364EAECD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319424</xdr:colOff>
      <xdr:row>306</xdr:row>
      <xdr:rowOff>69658</xdr:rowOff>
    </xdr:from>
    <xdr:to>
      <xdr:col>4</xdr:col>
      <xdr:colOff>675024</xdr:colOff>
      <xdr:row>318</xdr:row>
      <xdr:rowOff>158558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6564414-F4F3-17F2-B428-964BE729F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738524</xdr:colOff>
      <xdr:row>306</xdr:row>
      <xdr:rowOff>95058</xdr:rowOff>
    </xdr:from>
    <xdr:to>
      <xdr:col>8</xdr:col>
      <xdr:colOff>132002</xdr:colOff>
      <xdr:row>318</xdr:row>
      <xdr:rowOff>183958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8596E19-A0C8-0E4B-9584-7BFC98E92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243224</xdr:colOff>
      <xdr:row>306</xdr:row>
      <xdr:rowOff>69658</xdr:rowOff>
    </xdr:from>
    <xdr:to>
      <xdr:col>11</xdr:col>
      <xdr:colOff>598824</xdr:colOff>
      <xdr:row>318</xdr:row>
      <xdr:rowOff>158558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29F2313-5FCF-BF4E-BCE5-18F57901C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700424</xdr:colOff>
      <xdr:row>306</xdr:row>
      <xdr:rowOff>69658</xdr:rowOff>
    </xdr:from>
    <xdr:to>
      <xdr:col>15</xdr:col>
      <xdr:colOff>93903</xdr:colOff>
      <xdr:row>318</xdr:row>
      <xdr:rowOff>158558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7FD2335-0647-5B4F-9892-E852CDBC6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307878</xdr:colOff>
      <xdr:row>319</xdr:row>
      <xdr:rowOff>38486</xdr:rowOff>
    </xdr:from>
    <xdr:to>
      <xdr:col>4</xdr:col>
      <xdr:colOff>663478</xdr:colOff>
      <xdr:row>331</xdr:row>
      <xdr:rowOff>127385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3B4A7DF-B81F-9445-A049-8BAC9E563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731212</xdr:colOff>
      <xdr:row>319</xdr:row>
      <xdr:rowOff>38485</xdr:rowOff>
    </xdr:from>
    <xdr:to>
      <xdr:col>8</xdr:col>
      <xdr:colOff>124691</xdr:colOff>
      <xdr:row>331</xdr:row>
      <xdr:rowOff>127384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526E53A-99CF-1842-8540-AE23E5268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250151</xdr:colOff>
      <xdr:row>319</xdr:row>
      <xdr:rowOff>38486</xdr:rowOff>
    </xdr:from>
    <xdr:to>
      <xdr:col>11</xdr:col>
      <xdr:colOff>605752</xdr:colOff>
      <xdr:row>331</xdr:row>
      <xdr:rowOff>127385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90DC454-6CF3-C54A-A2EA-CC78BA95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692727</xdr:colOff>
      <xdr:row>319</xdr:row>
      <xdr:rowOff>38486</xdr:rowOff>
    </xdr:from>
    <xdr:to>
      <xdr:col>15</xdr:col>
      <xdr:colOff>86206</xdr:colOff>
      <xdr:row>331</xdr:row>
      <xdr:rowOff>127385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69C5D41-5C5D-624B-92B6-552F39059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250152</xdr:colOff>
      <xdr:row>331</xdr:row>
      <xdr:rowOff>211667</xdr:rowOff>
    </xdr:from>
    <xdr:to>
      <xdr:col>4</xdr:col>
      <xdr:colOff>605752</xdr:colOff>
      <xdr:row>344</xdr:row>
      <xdr:rowOff>50416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48A44B28-41B9-0841-A390-A58CE2E9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711969</xdr:colOff>
      <xdr:row>332</xdr:row>
      <xdr:rowOff>0</xdr:rowOff>
    </xdr:from>
    <xdr:to>
      <xdr:col>8</xdr:col>
      <xdr:colOff>105448</xdr:colOff>
      <xdr:row>344</xdr:row>
      <xdr:rowOff>88900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2F72E3-EC29-D249-88CE-8F146DFE5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288636</xdr:colOff>
      <xdr:row>331</xdr:row>
      <xdr:rowOff>230909</xdr:rowOff>
    </xdr:from>
    <xdr:to>
      <xdr:col>11</xdr:col>
      <xdr:colOff>644237</xdr:colOff>
      <xdr:row>344</xdr:row>
      <xdr:rowOff>69658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35FC107-D4E6-A64C-AF48-4C03EE3C9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1DA7-85FA-1D46-9DC5-1DE9A87C5D09}">
  <dimension ref="A1:BG305"/>
  <sheetViews>
    <sheetView tabSelected="1" zoomScale="66" zoomScaleNormal="66" workbookViewId="0">
      <pane xSplit="1" ySplit="2" topLeftCell="I293" activePane="bottomRight" state="frozen"/>
      <selection pane="topRight" activeCell="B1" sqref="B1"/>
      <selection pane="bottomLeft" activeCell="A3" sqref="A3"/>
      <selection pane="bottomRight" activeCell="AD320" sqref="AD320"/>
    </sheetView>
  </sheetViews>
  <sheetFormatPr baseColWidth="10" defaultRowHeight="20"/>
  <cols>
    <col min="4" max="35" width="10.7109375" style="6"/>
    <col min="37" max="45" width="10.7109375" style="6"/>
    <col min="47" max="49" width="10.7109375" style="6"/>
  </cols>
  <sheetData>
    <row r="1" spans="1:59">
      <c r="A1" s="1" t="s">
        <v>0</v>
      </c>
      <c r="B1" s="1"/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1"/>
      <c r="AK1" s="1" t="s">
        <v>0</v>
      </c>
      <c r="AL1" s="7" t="s">
        <v>32</v>
      </c>
      <c r="AM1" s="7" t="s">
        <v>1</v>
      </c>
      <c r="AN1" s="7" t="s">
        <v>2</v>
      </c>
      <c r="AO1" s="7" t="s">
        <v>3</v>
      </c>
      <c r="AP1" s="7" t="s">
        <v>4</v>
      </c>
      <c r="AQ1" s="7" t="s">
        <v>5</v>
      </c>
      <c r="AR1" s="7" t="s">
        <v>6</v>
      </c>
      <c r="AS1" s="7" t="s">
        <v>7</v>
      </c>
      <c r="AT1" s="4" t="s">
        <v>31</v>
      </c>
      <c r="AU1" s="7" t="s">
        <v>8</v>
      </c>
      <c r="AV1" s="7" t="s">
        <v>9</v>
      </c>
      <c r="AW1" s="11" t="s">
        <v>33</v>
      </c>
      <c r="AX1" s="3" t="s">
        <v>10</v>
      </c>
      <c r="AY1" s="3" t="s">
        <v>11</v>
      </c>
      <c r="AZ1" s="3" t="s">
        <v>12</v>
      </c>
      <c r="BA1" s="3" t="s">
        <v>13</v>
      </c>
      <c r="BB1" s="3" t="s">
        <v>14</v>
      </c>
      <c r="BC1" s="3" t="s">
        <v>15</v>
      </c>
      <c r="BD1" s="3" t="s">
        <v>16</v>
      </c>
      <c r="BE1" s="3" t="s">
        <v>17</v>
      </c>
      <c r="BF1" s="3" t="s">
        <v>18</v>
      </c>
      <c r="BG1" s="3" t="s">
        <v>19</v>
      </c>
    </row>
    <row r="2" spans="1:59">
      <c r="A2" s="1" t="s">
        <v>20</v>
      </c>
      <c r="B2" s="1" t="s">
        <v>37</v>
      </c>
      <c r="C2" s="1" t="s">
        <v>36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38</v>
      </c>
      <c r="I2" s="8" t="s">
        <v>26</v>
      </c>
      <c r="J2" s="8" t="s">
        <v>27</v>
      </c>
      <c r="K2" s="9" t="s">
        <v>30</v>
      </c>
      <c r="L2" s="8" t="s">
        <v>28</v>
      </c>
      <c r="M2" s="8" t="s">
        <v>39</v>
      </c>
      <c r="N2" s="7" t="s">
        <v>34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4" t="s">
        <v>30</v>
      </c>
      <c r="W2" s="7" t="s">
        <v>28</v>
      </c>
      <c r="X2" s="7" t="s">
        <v>29</v>
      </c>
      <c r="Y2" s="11" t="s">
        <v>35</v>
      </c>
      <c r="Z2" s="3" t="s">
        <v>21</v>
      </c>
      <c r="AA2" s="3" t="s">
        <v>22</v>
      </c>
      <c r="AB2" s="3" t="s">
        <v>23</v>
      </c>
      <c r="AC2" s="3" t="s">
        <v>24</v>
      </c>
      <c r="AD2" s="3" t="s">
        <v>25</v>
      </c>
      <c r="AE2" s="3" t="s">
        <v>26</v>
      </c>
      <c r="AF2" s="3" t="s">
        <v>27</v>
      </c>
      <c r="AG2" s="3" t="s">
        <v>30</v>
      </c>
      <c r="AH2" s="3" t="s">
        <v>28</v>
      </c>
      <c r="AI2" s="3" t="s">
        <v>29</v>
      </c>
      <c r="AJ2" s="1" t="s">
        <v>37</v>
      </c>
      <c r="AK2" s="1" t="s">
        <v>20</v>
      </c>
      <c r="AL2" s="7" t="s">
        <v>34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7" t="s">
        <v>27</v>
      </c>
      <c r="AT2" s="4" t="s">
        <v>30</v>
      </c>
      <c r="AU2" s="7" t="s">
        <v>28</v>
      </c>
      <c r="AV2" s="7" t="s">
        <v>29</v>
      </c>
      <c r="AW2" s="11" t="s">
        <v>35</v>
      </c>
      <c r="AX2" s="3" t="s">
        <v>21</v>
      </c>
      <c r="AY2" s="3" t="s">
        <v>22</v>
      </c>
      <c r="AZ2" s="3" t="s">
        <v>23</v>
      </c>
      <c r="BA2" s="3" t="s">
        <v>24</v>
      </c>
      <c r="BB2" s="3" t="s">
        <v>25</v>
      </c>
      <c r="BC2" s="3" t="s">
        <v>26</v>
      </c>
      <c r="BD2" s="3" t="s">
        <v>27</v>
      </c>
      <c r="BE2" s="3" t="s">
        <v>30</v>
      </c>
      <c r="BF2" s="3" t="s">
        <v>28</v>
      </c>
      <c r="BG2" s="3" t="s">
        <v>29</v>
      </c>
    </row>
    <row r="3" spans="1:59">
      <c r="A3" s="2">
        <v>36526</v>
      </c>
      <c r="B3" s="1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12">
        <v>105.29600000000001</v>
      </c>
      <c r="AK3" s="2">
        <v>36526</v>
      </c>
      <c r="AL3" s="5">
        <v>81.5</v>
      </c>
      <c r="AM3" s="5">
        <v>58</v>
      </c>
      <c r="AN3" s="5">
        <v>77.3</v>
      </c>
      <c r="AO3" s="5">
        <v>44.8</v>
      </c>
      <c r="AP3" s="5">
        <v>67.2</v>
      </c>
      <c r="AQ3" s="5">
        <v>51</v>
      </c>
      <c r="AR3" s="5">
        <v>75.599999999999994</v>
      </c>
      <c r="AS3" s="5">
        <v>84.7</v>
      </c>
      <c r="AT3">
        <v>293.3</v>
      </c>
      <c r="AU3" s="5">
        <v>79.5</v>
      </c>
      <c r="AV3" s="5">
        <v>74.099999999999994</v>
      </c>
      <c r="AW3" s="5">
        <v>81.7</v>
      </c>
      <c r="AX3">
        <v>57.9</v>
      </c>
      <c r="AY3">
        <v>79.7</v>
      </c>
      <c r="AZ3">
        <v>45</v>
      </c>
      <c r="BA3">
        <v>69.7</v>
      </c>
      <c r="BB3">
        <v>50.6</v>
      </c>
      <c r="BC3">
        <v>75.099999999999994</v>
      </c>
      <c r="BD3">
        <v>90.5</v>
      </c>
      <c r="BE3">
        <v>298.39999999999998</v>
      </c>
      <c r="BF3">
        <v>80.7</v>
      </c>
      <c r="BG3">
        <v>78.7</v>
      </c>
    </row>
    <row r="4" spans="1:59">
      <c r="A4" s="2">
        <v>36557</v>
      </c>
      <c r="B4" s="12"/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2">
        <v>109.38849999999999</v>
      </c>
      <c r="AK4" s="2">
        <v>36557</v>
      </c>
      <c r="AL4" s="5">
        <v>84</v>
      </c>
      <c r="AM4" s="5">
        <v>59.6</v>
      </c>
      <c r="AN4" s="5">
        <v>78.7</v>
      </c>
      <c r="AO4" s="5">
        <v>47.9</v>
      </c>
      <c r="AP4" s="5">
        <v>69.8</v>
      </c>
      <c r="AQ4" s="5">
        <v>54.2</v>
      </c>
      <c r="AR4" s="5">
        <v>78</v>
      </c>
      <c r="AS4" s="5">
        <v>87</v>
      </c>
      <c r="AT4">
        <v>295.2</v>
      </c>
      <c r="AU4" s="5">
        <v>81.099999999999994</v>
      </c>
      <c r="AV4" s="5">
        <v>76.2</v>
      </c>
      <c r="AW4" s="5">
        <v>81.900000000000006</v>
      </c>
      <c r="AX4">
        <v>57.6</v>
      </c>
      <c r="AY4">
        <v>79.3</v>
      </c>
      <c r="AZ4">
        <v>46.4</v>
      </c>
      <c r="BA4">
        <v>70</v>
      </c>
      <c r="BB4">
        <v>51.6</v>
      </c>
      <c r="BC4">
        <v>75.599999999999994</v>
      </c>
      <c r="BD4">
        <v>90.3</v>
      </c>
      <c r="BE4">
        <v>293.10000000000002</v>
      </c>
      <c r="BF4">
        <v>80.7</v>
      </c>
      <c r="BG4">
        <v>78.599999999999994</v>
      </c>
    </row>
    <row r="5" spans="1:59">
      <c r="A5" s="2">
        <v>36586</v>
      </c>
      <c r="B5" s="1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2">
        <v>106.30739130434783</v>
      </c>
      <c r="AK5" s="2">
        <v>36586</v>
      </c>
      <c r="AL5" s="5">
        <v>82.6</v>
      </c>
      <c r="AM5" s="5">
        <v>58.1</v>
      </c>
      <c r="AN5" s="5">
        <v>77.599999999999994</v>
      </c>
      <c r="AO5" s="5">
        <v>46.5</v>
      </c>
      <c r="AP5" s="5">
        <v>67.5</v>
      </c>
      <c r="AQ5" s="5">
        <v>54.6</v>
      </c>
      <c r="AR5" s="5">
        <v>76.7</v>
      </c>
      <c r="AS5" s="5">
        <v>85</v>
      </c>
      <c r="AT5">
        <v>287.2</v>
      </c>
      <c r="AU5" s="5">
        <v>79.8</v>
      </c>
      <c r="AV5" s="5">
        <v>74.2</v>
      </c>
      <c r="AW5" s="5">
        <v>82.1</v>
      </c>
      <c r="AX5">
        <v>57.5</v>
      </c>
      <c r="AY5">
        <v>79.599999999999994</v>
      </c>
      <c r="AZ5">
        <v>46.2</v>
      </c>
      <c r="BA5">
        <v>69.599999999999994</v>
      </c>
      <c r="BB5">
        <v>53</v>
      </c>
      <c r="BC5">
        <v>75.900000000000006</v>
      </c>
      <c r="BD5">
        <v>90.5</v>
      </c>
      <c r="BE5">
        <v>289.8</v>
      </c>
      <c r="BF5">
        <v>80.7</v>
      </c>
      <c r="BG5">
        <v>78.400000000000006</v>
      </c>
    </row>
    <row r="6" spans="1:59">
      <c r="A6" s="2">
        <v>36617</v>
      </c>
      <c r="B6" s="12"/>
      <c r="C6" s="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2">
        <v>105.627</v>
      </c>
      <c r="AK6" s="2">
        <v>36617</v>
      </c>
      <c r="AL6" s="5">
        <v>81.7</v>
      </c>
      <c r="AM6" s="5">
        <v>57.4</v>
      </c>
      <c r="AN6" s="5">
        <v>77.400000000000006</v>
      </c>
      <c r="AO6" s="5">
        <v>45.1</v>
      </c>
      <c r="AP6" s="5">
        <v>66</v>
      </c>
      <c r="AQ6" s="5">
        <v>54.6</v>
      </c>
      <c r="AR6" s="5">
        <v>76.900000000000006</v>
      </c>
      <c r="AS6" s="5">
        <v>83.6</v>
      </c>
      <c r="AT6">
        <v>282.5</v>
      </c>
      <c r="AU6" s="5">
        <v>79.099999999999994</v>
      </c>
      <c r="AV6" s="5">
        <v>74.099999999999994</v>
      </c>
      <c r="AW6" s="5">
        <v>81.900000000000006</v>
      </c>
      <c r="AX6">
        <v>57.3</v>
      </c>
      <c r="AY6">
        <v>79.7</v>
      </c>
      <c r="AZ6">
        <v>45.1</v>
      </c>
      <c r="BA6">
        <v>68.900000000000006</v>
      </c>
      <c r="BB6">
        <v>53.6</v>
      </c>
      <c r="BC6">
        <v>76.599999999999994</v>
      </c>
      <c r="BD6">
        <v>90</v>
      </c>
      <c r="BE6">
        <v>286.7</v>
      </c>
      <c r="BF6">
        <v>80.7</v>
      </c>
      <c r="BG6">
        <v>79</v>
      </c>
    </row>
    <row r="7" spans="1:59">
      <c r="A7" s="2">
        <v>36647</v>
      </c>
      <c r="B7" s="12"/>
      <c r="C7" s="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12">
        <v>108.32045454545455</v>
      </c>
      <c r="AK7" s="2">
        <v>36647</v>
      </c>
      <c r="AL7" s="5">
        <v>82.1</v>
      </c>
      <c r="AM7" s="5">
        <v>58.7</v>
      </c>
      <c r="AN7" s="5">
        <v>78.099999999999994</v>
      </c>
      <c r="AO7" s="5">
        <v>46.5</v>
      </c>
      <c r="AP7" s="5">
        <v>66.5</v>
      </c>
      <c r="AQ7" s="5">
        <v>53.7</v>
      </c>
      <c r="AR7" s="5">
        <v>78.400000000000006</v>
      </c>
      <c r="AS7" s="5">
        <v>84.7</v>
      </c>
      <c r="AT7">
        <v>281.3</v>
      </c>
      <c r="AU7" s="5">
        <v>80.2</v>
      </c>
      <c r="AV7" s="5">
        <v>75</v>
      </c>
      <c r="AW7" s="5">
        <v>81</v>
      </c>
      <c r="AX7">
        <v>57.6</v>
      </c>
      <c r="AY7">
        <v>79.5</v>
      </c>
      <c r="AZ7">
        <v>45.7</v>
      </c>
      <c r="BA7">
        <v>68.099999999999994</v>
      </c>
      <c r="BB7">
        <v>51.5</v>
      </c>
      <c r="BC7">
        <v>77.099999999999994</v>
      </c>
      <c r="BD7">
        <v>89.8</v>
      </c>
      <c r="BE7">
        <v>281.60000000000002</v>
      </c>
      <c r="BF7">
        <v>80.900000000000006</v>
      </c>
      <c r="BG7">
        <v>79</v>
      </c>
    </row>
    <row r="8" spans="1:59">
      <c r="A8" s="2">
        <v>36678</v>
      </c>
      <c r="B8" s="12"/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12">
        <v>106.12545454545455</v>
      </c>
      <c r="AK8" s="2">
        <v>36678</v>
      </c>
      <c r="AL8" s="5">
        <v>81.400000000000006</v>
      </c>
      <c r="AM8" s="5">
        <v>57.7</v>
      </c>
      <c r="AN8" s="5">
        <v>77.400000000000006</v>
      </c>
      <c r="AO8" s="5">
        <v>45.9</v>
      </c>
      <c r="AP8" s="5">
        <v>65.400000000000006</v>
      </c>
      <c r="AQ8" s="5">
        <v>54.8</v>
      </c>
      <c r="AR8" s="5">
        <v>78.099999999999994</v>
      </c>
      <c r="AS8" s="5">
        <v>83.8</v>
      </c>
      <c r="AT8">
        <v>272.8</v>
      </c>
      <c r="AU8" s="5">
        <v>79.8</v>
      </c>
      <c r="AV8" s="5">
        <v>74.099999999999994</v>
      </c>
      <c r="AW8" s="5">
        <v>81.099999999999994</v>
      </c>
      <c r="AX8">
        <v>57.2</v>
      </c>
      <c r="AY8">
        <v>79.7</v>
      </c>
      <c r="AZ8">
        <v>45.7</v>
      </c>
      <c r="BA8">
        <v>67.8</v>
      </c>
      <c r="BB8">
        <v>53.5</v>
      </c>
      <c r="BC8">
        <v>77.3</v>
      </c>
      <c r="BD8">
        <v>89.8</v>
      </c>
      <c r="BE8">
        <v>276</v>
      </c>
      <c r="BF8">
        <v>80.900000000000006</v>
      </c>
      <c r="BG8">
        <v>78.599999999999994</v>
      </c>
    </row>
    <row r="9" spans="1:59">
      <c r="A9" s="2">
        <v>36708</v>
      </c>
      <c r="B9" s="12"/>
      <c r="C9" s="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12">
        <v>108.2115</v>
      </c>
      <c r="AK9" s="2">
        <v>36708</v>
      </c>
      <c r="AL9" s="5">
        <v>83</v>
      </c>
      <c r="AM9" s="5">
        <v>57.9</v>
      </c>
      <c r="AN9" s="5">
        <v>78.099999999999994</v>
      </c>
      <c r="AO9" s="5">
        <v>46.9</v>
      </c>
      <c r="AP9" s="5">
        <v>66.400000000000006</v>
      </c>
      <c r="AQ9" s="5">
        <v>58.4</v>
      </c>
      <c r="AR9" s="5">
        <v>80</v>
      </c>
      <c r="AS9" s="5">
        <v>84.4</v>
      </c>
      <c r="AT9">
        <v>273.60000000000002</v>
      </c>
      <c r="AU9" s="5">
        <v>80</v>
      </c>
      <c r="AV9" s="5">
        <v>75</v>
      </c>
      <c r="AW9" s="5">
        <v>82</v>
      </c>
      <c r="AX9">
        <v>56.8</v>
      </c>
      <c r="AY9">
        <v>79.7</v>
      </c>
      <c r="AZ9">
        <v>46.2</v>
      </c>
      <c r="BA9">
        <v>67.8</v>
      </c>
      <c r="BB9">
        <v>56.1</v>
      </c>
      <c r="BC9">
        <v>78.7</v>
      </c>
      <c r="BD9">
        <v>89.5</v>
      </c>
      <c r="BE9">
        <v>274.10000000000002</v>
      </c>
      <c r="BF9">
        <v>80.599999999999994</v>
      </c>
      <c r="BG9">
        <v>78.8</v>
      </c>
    </row>
    <row r="10" spans="1:59">
      <c r="A10" s="2">
        <v>36739</v>
      </c>
      <c r="B10" s="12"/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2">
        <v>108.08043478260869</v>
      </c>
      <c r="AK10" s="2">
        <v>36739</v>
      </c>
      <c r="AL10" s="5">
        <v>83.3</v>
      </c>
      <c r="AM10" s="5">
        <v>57.4</v>
      </c>
      <c r="AN10" s="5">
        <v>77.7</v>
      </c>
      <c r="AO10" s="5">
        <v>47.5</v>
      </c>
      <c r="AP10" s="5">
        <v>66.400000000000006</v>
      </c>
      <c r="AQ10" s="5">
        <v>59.3</v>
      </c>
      <c r="AR10" s="5">
        <v>81</v>
      </c>
      <c r="AS10" s="5">
        <v>84</v>
      </c>
      <c r="AT10">
        <v>272.8</v>
      </c>
      <c r="AU10" s="5">
        <v>80</v>
      </c>
      <c r="AV10" s="5">
        <v>74.900000000000006</v>
      </c>
      <c r="AW10" s="5">
        <v>82.1</v>
      </c>
      <c r="AX10">
        <v>56.4</v>
      </c>
      <c r="AY10">
        <v>79.2</v>
      </c>
      <c r="AZ10">
        <v>46.4</v>
      </c>
      <c r="BA10">
        <v>67.8</v>
      </c>
      <c r="BB10">
        <v>56.7</v>
      </c>
      <c r="BC10">
        <v>79.7</v>
      </c>
      <c r="BD10">
        <v>89.3</v>
      </c>
      <c r="BE10">
        <v>272.89999999999998</v>
      </c>
      <c r="BF10">
        <v>80.7</v>
      </c>
      <c r="BG10">
        <v>78.900000000000006</v>
      </c>
    </row>
    <row r="11" spans="1:59">
      <c r="A11" s="2">
        <v>36770</v>
      </c>
      <c r="B11" s="12"/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12">
        <v>106.83750000000001</v>
      </c>
      <c r="AK11" s="2">
        <v>36770</v>
      </c>
      <c r="AL11" s="5">
        <v>82.2</v>
      </c>
      <c r="AM11" s="5">
        <v>56.6</v>
      </c>
      <c r="AN11" s="5">
        <v>77.099999999999994</v>
      </c>
      <c r="AO11" s="5">
        <v>47.5</v>
      </c>
      <c r="AP11" s="5">
        <v>65.2</v>
      </c>
      <c r="AQ11" s="5">
        <v>59.2</v>
      </c>
      <c r="AR11" s="5">
        <v>79.7</v>
      </c>
      <c r="AS11" s="5">
        <v>82.5</v>
      </c>
      <c r="AT11">
        <v>266.7</v>
      </c>
      <c r="AU11" s="5">
        <v>79</v>
      </c>
      <c r="AV11" s="5">
        <v>73.3</v>
      </c>
      <c r="AW11" s="5">
        <v>82.1</v>
      </c>
      <c r="AX11">
        <v>56.5</v>
      </c>
      <c r="AY11">
        <v>79.2</v>
      </c>
      <c r="AZ11">
        <v>47.1</v>
      </c>
      <c r="BA11">
        <v>67.8</v>
      </c>
      <c r="BB11">
        <v>57.6</v>
      </c>
      <c r="BC11">
        <v>79.2</v>
      </c>
      <c r="BD11">
        <v>89.3</v>
      </c>
      <c r="BE11">
        <v>269.39999999999998</v>
      </c>
      <c r="BF11">
        <v>80.7</v>
      </c>
      <c r="BG11">
        <v>78.8</v>
      </c>
    </row>
    <row r="12" spans="1:59">
      <c r="A12" s="2">
        <v>36800</v>
      </c>
      <c r="B12" s="12"/>
      <c r="C12" s="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12">
        <v>108.44285714285714</v>
      </c>
      <c r="AK12" s="2">
        <v>36800</v>
      </c>
      <c r="AL12" s="5">
        <v>83.9</v>
      </c>
      <c r="AM12" s="5">
        <v>57.4</v>
      </c>
      <c r="AN12" s="5">
        <v>77.599999999999994</v>
      </c>
      <c r="AO12" s="5">
        <v>47.4</v>
      </c>
      <c r="AP12" s="5">
        <v>66.2</v>
      </c>
      <c r="AQ12" s="5">
        <v>63.2</v>
      </c>
      <c r="AR12" s="5">
        <v>80.5</v>
      </c>
      <c r="AS12" s="5">
        <v>83.4</v>
      </c>
      <c r="AT12">
        <v>265.89999999999998</v>
      </c>
      <c r="AU12" s="5">
        <v>79.5</v>
      </c>
      <c r="AV12" s="5">
        <v>74.2</v>
      </c>
      <c r="AW12" s="5">
        <v>82.9</v>
      </c>
      <c r="AX12">
        <v>56.6</v>
      </c>
      <c r="AY12">
        <v>79.099999999999994</v>
      </c>
      <c r="AZ12">
        <v>46.3</v>
      </c>
      <c r="BA12">
        <v>68.099999999999994</v>
      </c>
      <c r="BB12">
        <v>60.4</v>
      </c>
      <c r="BC12">
        <v>79.599999999999994</v>
      </c>
      <c r="BD12">
        <v>89.3</v>
      </c>
      <c r="BE12">
        <v>266.10000000000002</v>
      </c>
      <c r="BF12">
        <v>80.7</v>
      </c>
      <c r="BG12">
        <v>78.8</v>
      </c>
    </row>
    <row r="13" spans="1:59">
      <c r="A13" s="2">
        <v>36831</v>
      </c>
      <c r="B13" s="12"/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12">
        <v>109.00952380952381</v>
      </c>
      <c r="AK13" s="2">
        <v>36831</v>
      </c>
      <c r="AL13" s="5">
        <v>84.1</v>
      </c>
      <c r="AM13" s="5">
        <v>57.6</v>
      </c>
      <c r="AN13" s="5">
        <v>77.7</v>
      </c>
      <c r="AO13" s="5">
        <v>46.7</v>
      </c>
      <c r="AP13" s="5">
        <v>66</v>
      </c>
      <c r="AQ13" s="5">
        <v>64.3</v>
      </c>
      <c r="AR13" s="5">
        <v>81.5</v>
      </c>
      <c r="AS13" s="5">
        <v>83.6</v>
      </c>
      <c r="AT13">
        <v>264</v>
      </c>
      <c r="AU13" s="5">
        <v>79.8</v>
      </c>
      <c r="AV13" s="5">
        <v>74.2</v>
      </c>
      <c r="AW13" s="5">
        <v>82.9</v>
      </c>
      <c r="AX13">
        <v>56.6</v>
      </c>
      <c r="AY13">
        <v>79.2</v>
      </c>
      <c r="AZ13">
        <v>45.7</v>
      </c>
      <c r="BA13">
        <v>67.8</v>
      </c>
      <c r="BB13">
        <v>61.4</v>
      </c>
      <c r="BC13">
        <v>80.2</v>
      </c>
      <c r="BD13">
        <v>89.4</v>
      </c>
      <c r="BE13">
        <v>263.39999999999998</v>
      </c>
      <c r="BF13">
        <v>80.8</v>
      </c>
      <c r="BG13">
        <v>78.5</v>
      </c>
    </row>
    <row r="14" spans="1:59">
      <c r="A14" s="2">
        <v>36861</v>
      </c>
      <c r="B14" s="12"/>
      <c r="C14" s="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12">
        <v>112.209</v>
      </c>
      <c r="AK14" s="2">
        <v>36861</v>
      </c>
      <c r="AL14" s="5">
        <v>85.7</v>
      </c>
      <c r="AM14" s="5">
        <v>60.3</v>
      </c>
      <c r="AN14" s="5">
        <v>78.7</v>
      </c>
      <c r="AO14" s="5">
        <v>49.1</v>
      </c>
      <c r="AP14" s="5">
        <v>68.099999999999994</v>
      </c>
      <c r="AQ14" s="5">
        <v>65</v>
      </c>
      <c r="AR14" s="5">
        <v>82.9</v>
      </c>
      <c r="AS14" s="5">
        <v>86.2</v>
      </c>
      <c r="AT14">
        <v>264.89999999999998</v>
      </c>
      <c r="AU14" s="5">
        <v>81.8</v>
      </c>
      <c r="AV14" s="5">
        <v>76.3</v>
      </c>
      <c r="AW14" s="5">
        <v>82.4</v>
      </c>
      <c r="AX14">
        <v>57.4</v>
      </c>
      <c r="AY14">
        <v>78.7</v>
      </c>
      <c r="AZ14">
        <v>46.8</v>
      </c>
      <c r="BA14">
        <v>67.5</v>
      </c>
      <c r="BB14">
        <v>60.2</v>
      </c>
      <c r="BC14">
        <v>79.7</v>
      </c>
      <c r="BD14">
        <v>89.3</v>
      </c>
      <c r="BE14">
        <v>259.5</v>
      </c>
      <c r="BF14">
        <v>80.8</v>
      </c>
      <c r="BG14">
        <v>78.3</v>
      </c>
    </row>
    <row r="15" spans="1:59">
      <c r="A15" s="2">
        <v>36892</v>
      </c>
      <c r="B15" s="12">
        <f>(AJ15/AJ3-1)*100</f>
        <v>10.803738757317237</v>
      </c>
      <c r="C15" s="5">
        <f>(AL15/AL3-AW15/AW3)*100</f>
        <v>7.9697531744899353</v>
      </c>
      <c r="D15" s="5">
        <f>(AM15/AM3-AX15/AX3)*100</f>
        <v>8.623369662319103</v>
      </c>
      <c r="E15" s="5">
        <f>(AN15/AN3-AY15/AY3)*100</f>
        <v>5.6492571593670267</v>
      </c>
      <c r="F15" s="5">
        <f>(AO15/AO3-AZ15/AZ3)*100</f>
        <v>10.288690476190476</v>
      </c>
      <c r="G15" s="5">
        <f>(AP15/AP3-BA15/BA3)*100</f>
        <v>9.406384505021526</v>
      </c>
      <c r="H15" s="5">
        <f>(AQ15/AQ3-BB15/BB3)*100</f>
        <v>12.105711849957391</v>
      </c>
      <c r="I15" s="5">
        <f>(AR15/AR3-BC15/BC3)*100</f>
        <v>6.9744749505069148</v>
      </c>
      <c r="J15" s="5">
        <f>(AS15/AS3-BD15/BD3)*100</f>
        <v>7.4804151147696896</v>
      </c>
      <c r="K15" s="5">
        <f>(AT15/AT3-BE15/BE3)*100</f>
        <v>5.7743012169004011</v>
      </c>
      <c r="L15" s="5">
        <f>(AU15/AU3-BF15/BF3)*100</f>
        <v>5.9119496855345899</v>
      </c>
      <c r="M15" s="5">
        <f>(AV15/AV3-BG15/BG3)*100</f>
        <v>7.6449799114147616</v>
      </c>
      <c r="N15" s="10">
        <f t="shared" ref="N15:O78" si="0">(AL15/AL3-1)*100</f>
        <v>5.6441717791410939</v>
      </c>
      <c r="O15" s="10">
        <f t="shared" si="0"/>
        <v>7.0689655172413879</v>
      </c>
      <c r="P15" s="10">
        <f t="shared" ref="P15:P78" si="1">(AN15/AN3-1)*100</f>
        <v>4.2690815006468208</v>
      </c>
      <c r="Q15" s="10">
        <f t="shared" ref="Q15:Q78" si="2">(AO15/AO3-1)*100</f>
        <v>14.955357142857139</v>
      </c>
      <c r="R15" s="10">
        <f t="shared" ref="R15:R78" si="3">(AP15/AP3-1)*100</f>
        <v>6.25</v>
      </c>
      <c r="S15" s="10">
        <f t="shared" ref="S15:S78" si="4">(AQ15/AQ3-1)*100</f>
        <v>18.627450980392158</v>
      </c>
      <c r="T15" s="10">
        <f t="shared" ref="T15:T78" si="5">(AR15/AR3-1)*100</f>
        <v>12.433862433862441</v>
      </c>
      <c r="U15" s="10">
        <f t="shared" ref="U15:U78" si="6">(AS15/AS3-1)*100</f>
        <v>6.3754427390790847</v>
      </c>
      <c r="V15" s="10">
        <f t="shared" ref="V15:V78" si="7">(AT15/AT3-1)*100</f>
        <v>-9.2055915444936964</v>
      </c>
      <c r="W15" s="10">
        <f t="shared" ref="W15:W78" si="8">(AU15/AU3-1)*100</f>
        <v>5.9119496855345899</v>
      </c>
      <c r="X15" s="10">
        <f t="shared" ref="X15:Y78" si="9">(AV15/AV3-1)*100</f>
        <v>6.8825910931174183</v>
      </c>
      <c r="Y15" s="10">
        <f t="shared" si="9"/>
        <v>-2.3255813953488413</v>
      </c>
      <c r="Z15" s="10">
        <f>(AX15/AX3-1)*100</f>
        <v>-1.5544041450777146</v>
      </c>
      <c r="AA15" s="10">
        <f t="shared" ref="AA15:AI15" si="10">(AY15/AY3-1)*100</f>
        <v>-1.3801756587202063</v>
      </c>
      <c r="AB15" s="10">
        <f t="shared" si="10"/>
        <v>4.6666666666666634</v>
      </c>
      <c r="AC15" s="10">
        <f t="shared" si="10"/>
        <v>-3.1563845050215256</v>
      </c>
      <c r="AD15" s="10">
        <f t="shared" si="10"/>
        <v>6.5217391304347672</v>
      </c>
      <c r="AE15" s="10">
        <f t="shared" si="10"/>
        <v>5.4593874833555267</v>
      </c>
      <c r="AF15" s="10">
        <f t="shared" si="10"/>
        <v>-1.1049723756906049</v>
      </c>
      <c r="AG15" s="10">
        <f t="shared" si="10"/>
        <v>-14.979892761394098</v>
      </c>
      <c r="AH15" s="10">
        <f t="shared" si="10"/>
        <v>0</v>
      </c>
      <c r="AI15" s="10">
        <f t="shared" si="10"/>
        <v>-0.76238881829734373</v>
      </c>
      <c r="AJ15" s="12">
        <v>116.67190476190476</v>
      </c>
      <c r="AK15" s="2">
        <v>36892</v>
      </c>
      <c r="AL15" s="10">
        <v>86.1</v>
      </c>
      <c r="AM15" s="5">
        <v>62.1</v>
      </c>
      <c r="AN15" s="5">
        <v>80.599999999999994</v>
      </c>
      <c r="AO15" s="5">
        <v>51.5</v>
      </c>
      <c r="AP15" s="5">
        <v>71.400000000000006</v>
      </c>
      <c r="AQ15" s="5">
        <v>60.5</v>
      </c>
      <c r="AR15" s="5">
        <v>85</v>
      </c>
      <c r="AS15" s="5">
        <v>90.1</v>
      </c>
      <c r="AT15">
        <v>266.3</v>
      </c>
      <c r="AU15" s="5">
        <v>84.2</v>
      </c>
      <c r="AV15" s="5">
        <v>79.2</v>
      </c>
      <c r="AW15" s="5">
        <v>79.8</v>
      </c>
      <c r="AX15">
        <v>57</v>
      </c>
      <c r="AY15">
        <v>78.599999999999994</v>
      </c>
      <c r="AZ15">
        <v>47.1</v>
      </c>
      <c r="BA15">
        <v>67.5</v>
      </c>
      <c r="BB15">
        <v>53.9</v>
      </c>
      <c r="BC15">
        <v>79.2</v>
      </c>
      <c r="BD15">
        <v>89.5</v>
      </c>
      <c r="BE15">
        <v>253.7</v>
      </c>
      <c r="BF15">
        <v>80.7</v>
      </c>
      <c r="BG15">
        <v>78.099999999999994</v>
      </c>
    </row>
    <row r="16" spans="1:59">
      <c r="A16" s="2">
        <v>36923</v>
      </c>
      <c r="B16" s="12">
        <f t="shared" ref="B16:B79" si="11">(AJ16/AJ4-1)*100</f>
        <v>6.2576817586184275</v>
      </c>
      <c r="C16" s="5">
        <f t="shared" ref="C16:D79" si="12">(AL16/AL4-AW16/AW4)*100</f>
        <v>4.2612942612942684</v>
      </c>
      <c r="D16" s="5">
        <f t="shared" si="12"/>
        <v>4.426500745712147</v>
      </c>
      <c r="E16" s="5">
        <f t="shared" ref="E16:E79" si="13">(AN16/AN4-AY16/AY4)*100</f>
        <v>2.6568240849491387</v>
      </c>
      <c r="F16" s="5">
        <f t="shared" ref="F16:F79" si="14">(AO16/AO4-AZ16/AZ4)*100</f>
        <v>4.8084191202937276</v>
      </c>
      <c r="G16" s="5">
        <f t="shared" ref="G16:G79" si="15">(AP16/AP4-BA16/BA4)*100</f>
        <v>4.8600081866557616</v>
      </c>
      <c r="H16" s="5">
        <f t="shared" ref="H16:H79" si="16">(AQ16/AQ4-BB16/BB4)*100</f>
        <v>6.8995108555736984</v>
      </c>
      <c r="I16" s="5">
        <f t="shared" ref="I16:I79" si="17">(AR16/AR4-BC16/BC4)*100</f>
        <v>3.5754985754985924</v>
      </c>
      <c r="J16" s="5">
        <f t="shared" ref="J16:J79" si="18">(AS16/AS4-BD16/BD4)*100</f>
        <v>3.4146714018406188</v>
      </c>
      <c r="K16" s="5">
        <f t="shared" ref="K16:K79" si="19">(AT16/AT4-BE16/BE4)*100</f>
        <v>3.0897637533181865</v>
      </c>
      <c r="L16" s="5">
        <f t="shared" ref="L16:L79" si="20">(AU16/AU4-BF16/BF4)*100</f>
        <v>2.9593094944513121</v>
      </c>
      <c r="M16" s="5">
        <f t="shared" ref="M16:M79" si="21">(AV16/AV4-BG16/BG4)*100</f>
        <v>3.642483620845105</v>
      </c>
      <c r="N16" s="10">
        <f t="shared" si="0"/>
        <v>0.4761904761904745</v>
      </c>
      <c r="O16" s="10">
        <f t="shared" si="0"/>
        <v>2.5167785234899265</v>
      </c>
      <c r="P16" s="10">
        <f t="shared" si="1"/>
        <v>1.1435832274459878</v>
      </c>
      <c r="Q16" s="10">
        <f t="shared" si="2"/>
        <v>4.5929018789144127</v>
      </c>
      <c r="R16" s="10">
        <f t="shared" si="3"/>
        <v>1.0028653295129031</v>
      </c>
      <c r="S16" s="10">
        <f t="shared" si="4"/>
        <v>9.2250922509225184</v>
      </c>
      <c r="T16" s="10">
        <f t="shared" si="5"/>
        <v>8.2051282051282204</v>
      </c>
      <c r="U16" s="10">
        <f t="shared" si="6"/>
        <v>2.5287356321839205</v>
      </c>
      <c r="V16" s="10">
        <f t="shared" si="7"/>
        <v>-12.195121951219512</v>
      </c>
      <c r="W16" s="10">
        <f t="shared" si="8"/>
        <v>2.9593094944513121</v>
      </c>
      <c r="X16" s="10">
        <f t="shared" si="9"/>
        <v>2.6246719160105014</v>
      </c>
      <c r="Y16" s="10">
        <f t="shared" si="9"/>
        <v>-3.7851037851037939</v>
      </c>
      <c r="Z16" s="10">
        <f t="shared" ref="Z16:Z79" si="22">(AX16/AX4-1)*100</f>
        <v>-1.909722222222221</v>
      </c>
      <c r="AA16" s="10">
        <f t="shared" ref="AA16:AA79" si="23">(AY16/AY4-1)*100</f>
        <v>-1.5132408575031508</v>
      </c>
      <c r="AB16" s="10">
        <f t="shared" ref="AB16:AB79" si="24">(AZ16/AZ4-1)*100</f>
        <v>-0.21551724137931494</v>
      </c>
      <c r="AC16" s="10">
        <f t="shared" ref="AC16:AC79" si="25">(BA16/BA4-1)*100</f>
        <v>-3.857142857142859</v>
      </c>
      <c r="AD16" s="10">
        <f t="shared" ref="AD16:AD79" si="26">(BB16/BB4-1)*100</f>
        <v>2.3255813953488191</v>
      </c>
      <c r="AE16" s="10">
        <f t="shared" ref="AE16:AE79" si="27">(BC16/BC4-1)*100</f>
        <v>4.629629629629628</v>
      </c>
      <c r="AF16" s="10">
        <f t="shared" ref="AF16:AF79" si="28">(BD16/BD4-1)*100</f>
        <v>-0.88593576965669829</v>
      </c>
      <c r="AG16" s="10">
        <f t="shared" ref="AG16:AG79" si="29">(BE16/BE4-1)*100</f>
        <v>-15.284885704537698</v>
      </c>
      <c r="AH16" s="10">
        <f t="shared" ref="AH16:AH79" si="30">(BF16/BF4-1)*100</f>
        <v>0</v>
      </c>
      <c r="AI16" s="10">
        <f t="shared" ref="AI16:AI79" si="31">(BG16/BG4-1)*100</f>
        <v>-1.0178117048346036</v>
      </c>
      <c r="AJ16" s="12">
        <v>116.23368421052632</v>
      </c>
      <c r="AK16" s="2">
        <v>36923</v>
      </c>
      <c r="AL16" s="10">
        <v>84.4</v>
      </c>
      <c r="AM16" s="5">
        <v>61.1</v>
      </c>
      <c r="AN16" s="5">
        <v>79.599999999999994</v>
      </c>
      <c r="AO16" s="5">
        <v>50.1</v>
      </c>
      <c r="AP16" s="5">
        <v>70.5</v>
      </c>
      <c r="AQ16" s="5">
        <v>59.2</v>
      </c>
      <c r="AR16" s="5">
        <v>84.4</v>
      </c>
      <c r="AS16" s="5">
        <v>89.2</v>
      </c>
      <c r="AT16">
        <v>259.2</v>
      </c>
      <c r="AU16" s="5">
        <v>83.5</v>
      </c>
      <c r="AV16" s="5">
        <v>78.2</v>
      </c>
      <c r="AW16" s="5">
        <v>78.8</v>
      </c>
      <c r="AX16">
        <v>56.5</v>
      </c>
      <c r="AY16">
        <v>78.099999999999994</v>
      </c>
      <c r="AZ16">
        <v>46.3</v>
      </c>
      <c r="BA16">
        <v>67.3</v>
      </c>
      <c r="BB16">
        <v>52.8</v>
      </c>
      <c r="BC16">
        <v>79.099999999999994</v>
      </c>
      <c r="BD16">
        <v>89.5</v>
      </c>
      <c r="BE16">
        <v>248.3</v>
      </c>
      <c r="BF16">
        <v>80.7</v>
      </c>
      <c r="BG16">
        <v>77.8</v>
      </c>
    </row>
    <row r="17" spans="1:59">
      <c r="A17" s="2">
        <v>36951</v>
      </c>
      <c r="B17" s="12">
        <f t="shared" si="11"/>
        <v>14.295909728555811</v>
      </c>
      <c r="C17" s="5">
        <f t="shared" si="12"/>
        <v>9.3434157246374721</v>
      </c>
      <c r="D17" s="5">
        <f t="shared" si="12"/>
        <v>10.336002394671851</v>
      </c>
      <c r="E17" s="5">
        <f t="shared" si="13"/>
        <v>6.6395119929544606</v>
      </c>
      <c r="F17" s="5">
        <f t="shared" si="14"/>
        <v>11.206535400083784</v>
      </c>
      <c r="G17" s="5">
        <f t="shared" si="15"/>
        <v>11.277777777777764</v>
      </c>
      <c r="H17" s="5">
        <f t="shared" si="16"/>
        <v>13.292556500103657</v>
      </c>
      <c r="I17" s="5">
        <f t="shared" si="17"/>
        <v>8.5541086278006162</v>
      </c>
      <c r="J17" s="5">
        <f t="shared" si="18"/>
        <v>9.6860578485537872</v>
      </c>
      <c r="K17" s="5">
        <f t="shared" si="19"/>
        <v>6.9037863015700029</v>
      </c>
      <c r="L17" s="5">
        <f t="shared" si="20"/>
        <v>7.3934837092731964</v>
      </c>
      <c r="M17" s="5">
        <f t="shared" si="21"/>
        <v>9.3762033115132972</v>
      </c>
      <c r="N17" s="10">
        <f t="shared" si="0"/>
        <v>5.8111380145278613</v>
      </c>
      <c r="O17" s="10">
        <f t="shared" si="0"/>
        <v>9.4664371772805502</v>
      </c>
      <c r="P17" s="10">
        <f t="shared" si="1"/>
        <v>4.252577319587636</v>
      </c>
      <c r="Q17" s="10">
        <f t="shared" si="2"/>
        <v>7.5268817204301008</v>
      </c>
      <c r="R17" s="10">
        <f t="shared" si="3"/>
        <v>7.1111111111111125</v>
      </c>
      <c r="S17" s="10">
        <f t="shared" si="4"/>
        <v>15.934065934065922</v>
      </c>
      <c r="T17" s="10">
        <f t="shared" si="5"/>
        <v>13.428943937418513</v>
      </c>
      <c r="U17" s="10">
        <f t="shared" si="6"/>
        <v>8.4705882352941195</v>
      </c>
      <c r="V17" s="10">
        <f t="shared" si="7"/>
        <v>-7.4164345403899716</v>
      </c>
      <c r="W17" s="10">
        <f t="shared" si="8"/>
        <v>7.3934837092731964</v>
      </c>
      <c r="X17" s="10">
        <f t="shared" si="9"/>
        <v>8.3557951482479798</v>
      </c>
      <c r="Y17" s="10">
        <f t="shared" si="9"/>
        <v>-3.5322777101096103</v>
      </c>
      <c r="Z17" s="10">
        <f t="shared" si="22"/>
        <v>-0.86956521739129933</v>
      </c>
      <c r="AA17" s="10">
        <f t="shared" si="23"/>
        <v>-2.3869346733668251</v>
      </c>
      <c r="AB17" s="10">
        <f t="shared" si="24"/>
        <v>-3.6796536796536827</v>
      </c>
      <c r="AC17" s="10">
        <f t="shared" si="25"/>
        <v>-4.1666666666666519</v>
      </c>
      <c r="AD17" s="10">
        <f t="shared" si="26"/>
        <v>2.6415094339622636</v>
      </c>
      <c r="AE17" s="10">
        <f t="shared" si="27"/>
        <v>4.8748353096178976</v>
      </c>
      <c r="AF17" s="10">
        <f t="shared" si="28"/>
        <v>-1.2154696132596676</v>
      </c>
      <c r="AG17" s="10">
        <f t="shared" si="29"/>
        <v>-14.320220841959975</v>
      </c>
      <c r="AH17" s="10">
        <f t="shared" si="30"/>
        <v>0</v>
      </c>
      <c r="AI17" s="10">
        <f t="shared" si="31"/>
        <v>-1.0204081632653184</v>
      </c>
      <c r="AJ17" s="12">
        <v>121.505</v>
      </c>
      <c r="AK17" s="2">
        <v>36951</v>
      </c>
      <c r="AL17" s="10">
        <v>87.4</v>
      </c>
      <c r="AM17" s="5">
        <v>63.6</v>
      </c>
      <c r="AN17" s="5">
        <v>80.900000000000006</v>
      </c>
      <c r="AO17" s="5">
        <v>50</v>
      </c>
      <c r="AP17" s="5">
        <v>72.3</v>
      </c>
      <c r="AQ17" s="5">
        <v>63.3</v>
      </c>
      <c r="AR17" s="5">
        <v>87</v>
      </c>
      <c r="AS17" s="5">
        <v>92.2</v>
      </c>
      <c r="AT17">
        <v>265.89999999999998</v>
      </c>
      <c r="AU17" s="5">
        <v>85.7</v>
      </c>
      <c r="AV17" s="5">
        <v>80.400000000000006</v>
      </c>
      <c r="AW17" s="5">
        <v>79.2</v>
      </c>
      <c r="AX17">
        <v>57</v>
      </c>
      <c r="AY17">
        <v>77.7</v>
      </c>
      <c r="AZ17">
        <v>44.5</v>
      </c>
      <c r="BA17">
        <v>66.7</v>
      </c>
      <c r="BB17">
        <v>54.4</v>
      </c>
      <c r="BC17">
        <v>79.599999999999994</v>
      </c>
      <c r="BD17">
        <v>89.4</v>
      </c>
      <c r="BE17">
        <v>248.3</v>
      </c>
      <c r="BF17">
        <v>80.7</v>
      </c>
      <c r="BG17">
        <v>77.599999999999994</v>
      </c>
    </row>
    <row r="18" spans="1:59">
      <c r="A18" s="2">
        <v>36982</v>
      </c>
      <c r="B18" s="12">
        <f t="shared" si="11"/>
        <v>17.177381143980597</v>
      </c>
      <c r="C18" s="5">
        <f t="shared" si="12"/>
        <v>12.106742706497919</v>
      </c>
      <c r="D18" s="5">
        <f t="shared" si="12"/>
        <v>13.242242370067681</v>
      </c>
      <c r="E18" s="5">
        <f t="shared" si="13"/>
        <v>8.3196353249751276</v>
      </c>
      <c r="F18" s="5">
        <f t="shared" si="14"/>
        <v>14.190687361419062</v>
      </c>
      <c r="G18" s="5">
        <f t="shared" si="15"/>
        <v>14.606148568412724</v>
      </c>
      <c r="H18" s="5">
        <f t="shared" si="16"/>
        <v>17.382182494122777</v>
      </c>
      <c r="I18" s="5">
        <f t="shared" si="17"/>
        <v>10.910035412712581</v>
      </c>
      <c r="J18" s="5">
        <f t="shared" si="18"/>
        <v>12.739500265816062</v>
      </c>
      <c r="K18" s="5">
        <f t="shared" si="19"/>
        <v>8.8265184229452629</v>
      </c>
      <c r="L18" s="5">
        <f t="shared" si="20"/>
        <v>9.6005714849679897</v>
      </c>
      <c r="M18" s="5">
        <f t="shared" si="21"/>
        <v>12.256615247954372</v>
      </c>
      <c r="N18" s="10">
        <f t="shared" si="0"/>
        <v>7.7111383108935172</v>
      </c>
      <c r="O18" s="10">
        <f t="shared" si="0"/>
        <v>12.195121951219523</v>
      </c>
      <c r="P18" s="10">
        <f t="shared" si="1"/>
        <v>5.6847545219638196</v>
      </c>
      <c r="Q18" s="10">
        <f t="shared" si="2"/>
        <v>11.086474501108645</v>
      </c>
      <c r="R18" s="10">
        <f t="shared" si="3"/>
        <v>9.0909090909090828</v>
      </c>
      <c r="S18" s="10">
        <f t="shared" si="4"/>
        <v>18.315018315018293</v>
      </c>
      <c r="T18" s="10">
        <f t="shared" si="5"/>
        <v>14.304291287386217</v>
      </c>
      <c r="U18" s="10">
        <f t="shared" si="6"/>
        <v>11.961722488038284</v>
      </c>
      <c r="V18" s="10">
        <f t="shared" si="7"/>
        <v>-7.0088495575221232</v>
      </c>
      <c r="W18" s="10">
        <f t="shared" si="8"/>
        <v>9.2288242730720782</v>
      </c>
      <c r="X18" s="10">
        <f t="shared" si="9"/>
        <v>9.8515519568151291</v>
      </c>
      <c r="Y18" s="10">
        <f t="shared" si="9"/>
        <v>-4.3956043956044022</v>
      </c>
      <c r="Z18" s="10">
        <f t="shared" si="22"/>
        <v>-1.0471204188481575</v>
      </c>
      <c r="AA18" s="10">
        <f t="shared" si="23"/>
        <v>-2.634880803011308</v>
      </c>
      <c r="AB18" s="10">
        <f t="shared" si="24"/>
        <v>-3.104212860310418</v>
      </c>
      <c r="AC18" s="10">
        <f t="shared" si="25"/>
        <v>-5.5152394775036413</v>
      </c>
      <c r="AD18" s="10">
        <f t="shared" si="26"/>
        <v>0.93283582089551675</v>
      </c>
      <c r="AE18" s="10">
        <f t="shared" si="27"/>
        <v>3.3942558746736351</v>
      </c>
      <c r="AF18" s="10">
        <f t="shared" si="28"/>
        <v>-0.77777777777777724</v>
      </c>
      <c r="AG18" s="10">
        <f t="shared" si="29"/>
        <v>-15.835367980467385</v>
      </c>
      <c r="AH18" s="10">
        <f t="shared" si="30"/>
        <v>-0.37174721189591198</v>
      </c>
      <c r="AI18" s="10">
        <f t="shared" si="31"/>
        <v>-2.4050632911392422</v>
      </c>
      <c r="AJ18" s="12">
        <v>123.77095238095238</v>
      </c>
      <c r="AK18" s="2">
        <v>36982</v>
      </c>
      <c r="AL18" s="10">
        <v>88</v>
      </c>
      <c r="AM18" s="5">
        <v>64.400000000000006</v>
      </c>
      <c r="AN18" s="5">
        <v>81.8</v>
      </c>
      <c r="AO18" s="5">
        <v>50.1</v>
      </c>
      <c r="AP18" s="5">
        <v>72</v>
      </c>
      <c r="AQ18" s="5">
        <v>64.599999999999994</v>
      </c>
      <c r="AR18" s="5">
        <v>87.9</v>
      </c>
      <c r="AS18" s="5">
        <v>93.6</v>
      </c>
      <c r="AT18">
        <v>262.7</v>
      </c>
      <c r="AU18" s="5">
        <v>86.4</v>
      </c>
      <c r="AV18" s="5">
        <v>81.400000000000006</v>
      </c>
      <c r="AW18" s="5">
        <v>78.3</v>
      </c>
      <c r="AX18">
        <v>56.7</v>
      </c>
      <c r="AY18">
        <v>77.599999999999994</v>
      </c>
      <c r="AZ18">
        <v>43.7</v>
      </c>
      <c r="BA18">
        <v>65.099999999999994</v>
      </c>
      <c r="BB18">
        <v>54.1</v>
      </c>
      <c r="BC18">
        <v>79.2</v>
      </c>
      <c r="BD18">
        <v>89.3</v>
      </c>
      <c r="BE18">
        <v>241.3</v>
      </c>
      <c r="BF18">
        <v>80.400000000000006</v>
      </c>
      <c r="BG18">
        <v>77.099999999999994</v>
      </c>
    </row>
    <row r="19" spans="1:59">
      <c r="A19" s="2">
        <v>37012</v>
      </c>
      <c r="B19" s="12">
        <f t="shared" si="11"/>
        <v>12.414762594154549</v>
      </c>
      <c r="C19" s="5">
        <f t="shared" si="12"/>
        <v>9.0597133877686087</v>
      </c>
      <c r="D19" s="5">
        <f t="shared" si="12"/>
        <v>9.9002697331061817</v>
      </c>
      <c r="E19" s="5">
        <f t="shared" si="13"/>
        <v>6.2334211098495018</v>
      </c>
      <c r="F19" s="5">
        <f t="shared" si="14"/>
        <v>10.609162137361484</v>
      </c>
      <c r="G19" s="5">
        <f t="shared" si="15"/>
        <v>11.143939143011728</v>
      </c>
      <c r="H19" s="5">
        <f t="shared" si="16"/>
        <v>13.177125707363825</v>
      </c>
      <c r="I19" s="5">
        <f t="shared" si="17"/>
        <v>7.8737526138860092</v>
      </c>
      <c r="J19" s="5">
        <f t="shared" si="18"/>
        <v>9.3002158804952764</v>
      </c>
      <c r="K19" s="5">
        <f t="shared" si="19"/>
        <v>6.7025584340561828</v>
      </c>
      <c r="L19" s="5">
        <f t="shared" si="20"/>
        <v>7.2254468895745827</v>
      </c>
      <c r="M19" s="5">
        <f t="shared" si="21"/>
        <v>9.3181434599156283</v>
      </c>
      <c r="N19" s="10">
        <f t="shared" si="0"/>
        <v>5.602923264311821</v>
      </c>
      <c r="O19" s="10">
        <f t="shared" si="0"/>
        <v>8.8586030664395068</v>
      </c>
      <c r="P19" s="10">
        <f t="shared" si="1"/>
        <v>3.9692701664532759</v>
      </c>
      <c r="Q19" s="10">
        <f t="shared" si="2"/>
        <v>6.4516129032258007</v>
      </c>
      <c r="R19" s="10">
        <f t="shared" si="3"/>
        <v>5.5639097744361043</v>
      </c>
      <c r="S19" s="10">
        <f t="shared" si="4"/>
        <v>18.808193668528862</v>
      </c>
      <c r="T19" s="10">
        <f t="shared" si="5"/>
        <v>9.9489795918367374</v>
      </c>
      <c r="U19" s="10">
        <f t="shared" si="6"/>
        <v>8.8547815820543043</v>
      </c>
      <c r="V19" s="10">
        <f t="shared" si="7"/>
        <v>-8.5318165659438279</v>
      </c>
      <c r="W19" s="10">
        <f t="shared" si="8"/>
        <v>6.4837905236907689</v>
      </c>
      <c r="X19" s="10">
        <f t="shared" si="9"/>
        <v>6.5333333333333465</v>
      </c>
      <c r="Y19" s="10">
        <f t="shared" si="9"/>
        <v>-3.4567901234567877</v>
      </c>
      <c r="Z19" s="10">
        <f t="shared" si="22"/>
        <v>-1.0416666666666741</v>
      </c>
      <c r="AA19" s="10">
        <f t="shared" si="23"/>
        <v>-2.2641509433962259</v>
      </c>
      <c r="AB19" s="10">
        <f t="shared" si="24"/>
        <v>-4.1575492341356828</v>
      </c>
      <c r="AC19" s="10">
        <f t="shared" si="25"/>
        <v>-5.580029368575623</v>
      </c>
      <c r="AD19" s="10">
        <f t="shared" si="26"/>
        <v>5.6310679611650372</v>
      </c>
      <c r="AE19" s="10">
        <f t="shared" si="27"/>
        <v>2.0752269779507282</v>
      </c>
      <c r="AF19" s="10">
        <f t="shared" si="28"/>
        <v>-0.44543429844097204</v>
      </c>
      <c r="AG19" s="10">
        <f t="shared" si="29"/>
        <v>-15.234375000000011</v>
      </c>
      <c r="AH19" s="10">
        <f t="shared" si="30"/>
        <v>-0.74165636588381378</v>
      </c>
      <c r="AI19" s="10">
        <f t="shared" si="31"/>
        <v>-2.7848101265822822</v>
      </c>
      <c r="AJ19" s="12">
        <v>121.76818181818182</v>
      </c>
      <c r="AK19" s="2">
        <v>37012</v>
      </c>
      <c r="AL19" s="10">
        <v>86.7</v>
      </c>
      <c r="AM19" s="5">
        <v>63.9</v>
      </c>
      <c r="AN19" s="5">
        <v>81.2</v>
      </c>
      <c r="AO19" s="5">
        <v>49.5</v>
      </c>
      <c r="AP19" s="5">
        <v>70.2</v>
      </c>
      <c r="AQ19" s="5">
        <v>63.8</v>
      </c>
      <c r="AR19" s="5">
        <v>86.2</v>
      </c>
      <c r="AS19" s="5">
        <v>92.2</v>
      </c>
      <c r="AT19">
        <v>257.3</v>
      </c>
      <c r="AU19" s="5">
        <v>85.4</v>
      </c>
      <c r="AV19" s="5">
        <v>79.900000000000006</v>
      </c>
      <c r="AW19" s="5">
        <v>78.2</v>
      </c>
      <c r="AX19">
        <v>57</v>
      </c>
      <c r="AY19">
        <v>77.7</v>
      </c>
      <c r="AZ19">
        <v>43.8</v>
      </c>
      <c r="BA19">
        <v>64.3</v>
      </c>
      <c r="BB19">
        <v>54.4</v>
      </c>
      <c r="BC19">
        <v>78.7</v>
      </c>
      <c r="BD19">
        <v>89.4</v>
      </c>
      <c r="BE19">
        <v>238.7</v>
      </c>
      <c r="BF19">
        <v>80.3</v>
      </c>
      <c r="BG19">
        <v>76.8</v>
      </c>
    </row>
    <row r="20" spans="1:59">
      <c r="A20" s="2">
        <v>37043</v>
      </c>
      <c r="B20" s="12">
        <f t="shared" si="11"/>
        <v>15.288978412382948</v>
      </c>
      <c r="C20" s="5">
        <f t="shared" si="12"/>
        <v>9.96540201225773</v>
      </c>
      <c r="D20" s="5">
        <f t="shared" si="12"/>
        <v>10.576468592066524</v>
      </c>
      <c r="E20" s="5">
        <f t="shared" si="13"/>
        <v>7.3966003002214453</v>
      </c>
      <c r="F20" s="5">
        <f t="shared" si="14"/>
        <v>11.575444668506851</v>
      </c>
      <c r="G20" s="5">
        <f t="shared" si="15"/>
        <v>11.857595193634808</v>
      </c>
      <c r="H20" s="5">
        <f t="shared" si="16"/>
        <v>15.248652704822984</v>
      </c>
      <c r="I20" s="5">
        <f t="shared" si="17"/>
        <v>8.5707944006506498</v>
      </c>
      <c r="J20" s="5">
        <f t="shared" si="18"/>
        <v>10.103332252526165</v>
      </c>
      <c r="K20" s="5">
        <f t="shared" si="19"/>
        <v>7.7120787113774458</v>
      </c>
      <c r="L20" s="5">
        <f t="shared" si="20"/>
        <v>7.384964264802929</v>
      </c>
      <c r="M20" s="5">
        <f t="shared" si="21"/>
        <v>9.5311679080260951</v>
      </c>
      <c r="N20" s="10">
        <f t="shared" si="0"/>
        <v>6.0196560196560167</v>
      </c>
      <c r="O20" s="10">
        <f t="shared" si="0"/>
        <v>10.051993067590992</v>
      </c>
      <c r="P20" s="10">
        <f t="shared" si="1"/>
        <v>4.134366925064592</v>
      </c>
      <c r="Q20" s="10">
        <f t="shared" si="2"/>
        <v>5.0108932461873756</v>
      </c>
      <c r="R20" s="10">
        <f t="shared" si="3"/>
        <v>5.8103975535168217</v>
      </c>
      <c r="S20" s="10">
        <f t="shared" si="4"/>
        <v>18.613138686131393</v>
      </c>
      <c r="T20" s="10">
        <f t="shared" si="5"/>
        <v>9.346991037131902</v>
      </c>
      <c r="U20" s="10">
        <f t="shared" si="6"/>
        <v>9.5465393794749396</v>
      </c>
      <c r="V20" s="10">
        <f t="shared" si="7"/>
        <v>-6.7082111436950198</v>
      </c>
      <c r="W20" s="10">
        <f t="shared" si="8"/>
        <v>6.7669172932330879</v>
      </c>
      <c r="X20" s="10">
        <f t="shared" si="9"/>
        <v>6.4777327935222839</v>
      </c>
      <c r="Y20" s="10">
        <f t="shared" si="9"/>
        <v>-3.9457459926017124</v>
      </c>
      <c r="Z20" s="10">
        <f t="shared" si="22"/>
        <v>-0.5244755244755317</v>
      </c>
      <c r="AA20" s="10">
        <f t="shared" si="23"/>
        <v>-3.2622333751568533</v>
      </c>
      <c r="AB20" s="10">
        <f t="shared" si="24"/>
        <v>-6.5645514223194752</v>
      </c>
      <c r="AC20" s="10">
        <f t="shared" si="25"/>
        <v>-6.047197640117985</v>
      </c>
      <c r="AD20" s="10">
        <f t="shared" si="26"/>
        <v>3.3644859813084071</v>
      </c>
      <c r="AE20" s="10">
        <f t="shared" si="27"/>
        <v>0.77619663648125226</v>
      </c>
      <c r="AF20" s="10">
        <f t="shared" si="28"/>
        <v>-0.55679287305122616</v>
      </c>
      <c r="AG20" s="10">
        <f t="shared" si="29"/>
        <v>-14.420289855072465</v>
      </c>
      <c r="AH20" s="10">
        <f t="shared" si="30"/>
        <v>-0.61804697156984112</v>
      </c>
      <c r="AI20" s="10">
        <f t="shared" si="31"/>
        <v>-3.0534351145038108</v>
      </c>
      <c r="AJ20" s="12">
        <v>122.35095238095238</v>
      </c>
      <c r="AK20" s="2">
        <v>37043</v>
      </c>
      <c r="AL20" s="10">
        <v>86.3</v>
      </c>
      <c r="AM20" s="5">
        <v>63.5</v>
      </c>
      <c r="AN20" s="5">
        <v>80.599999999999994</v>
      </c>
      <c r="AO20" s="5">
        <v>48.2</v>
      </c>
      <c r="AP20" s="5">
        <v>69.2</v>
      </c>
      <c r="AQ20" s="5">
        <v>65</v>
      </c>
      <c r="AR20" s="5">
        <v>85.4</v>
      </c>
      <c r="AS20" s="5">
        <v>91.8</v>
      </c>
      <c r="AT20">
        <v>254.5</v>
      </c>
      <c r="AU20" s="5">
        <v>85.2</v>
      </c>
      <c r="AV20" s="5">
        <v>78.900000000000006</v>
      </c>
      <c r="AW20" s="5">
        <v>77.900000000000006</v>
      </c>
      <c r="AX20">
        <v>56.9</v>
      </c>
      <c r="AY20">
        <v>77.099999999999994</v>
      </c>
      <c r="AZ20">
        <v>42.7</v>
      </c>
      <c r="BA20">
        <v>63.7</v>
      </c>
      <c r="BB20">
        <v>55.3</v>
      </c>
      <c r="BC20">
        <v>77.900000000000006</v>
      </c>
      <c r="BD20">
        <v>89.3</v>
      </c>
      <c r="BE20">
        <v>236.2</v>
      </c>
      <c r="BF20">
        <v>80.400000000000006</v>
      </c>
      <c r="BG20">
        <v>76.2</v>
      </c>
    </row>
    <row r="21" spans="1:59">
      <c r="A21" s="2">
        <v>37073</v>
      </c>
      <c r="B21" s="12">
        <f t="shared" si="11"/>
        <v>15.050706475832264</v>
      </c>
      <c r="C21" s="5">
        <f t="shared" si="12"/>
        <v>10.790478989127228</v>
      </c>
      <c r="D21" s="5">
        <f t="shared" si="12"/>
        <v>11.727663042156223</v>
      </c>
      <c r="E21" s="5">
        <f t="shared" si="13"/>
        <v>7.4773036531037507</v>
      </c>
      <c r="F21" s="5">
        <f t="shared" si="14"/>
        <v>12.105059119984485</v>
      </c>
      <c r="G21" s="5">
        <f t="shared" si="15"/>
        <v>12.190798592600471</v>
      </c>
      <c r="H21" s="5">
        <f t="shared" si="16"/>
        <v>14.953422215710699</v>
      </c>
      <c r="I21" s="5">
        <f t="shared" si="17"/>
        <v>8.9101016518424494</v>
      </c>
      <c r="J21" s="5">
        <f t="shared" si="18"/>
        <v>11.005454208477838</v>
      </c>
      <c r="K21" s="5">
        <f t="shared" si="19"/>
        <v>8.0868328244909975</v>
      </c>
      <c r="L21" s="5">
        <f t="shared" si="20"/>
        <v>8.2509305210918029</v>
      </c>
      <c r="M21" s="5">
        <f t="shared" si="21"/>
        <v>10.467343485617608</v>
      </c>
      <c r="N21" s="10">
        <f t="shared" si="0"/>
        <v>5.1807228915662584</v>
      </c>
      <c r="O21" s="10">
        <f t="shared" si="0"/>
        <v>12.607944732297071</v>
      </c>
      <c r="P21" s="10">
        <f t="shared" si="1"/>
        <v>3.7131882202304789</v>
      </c>
      <c r="Q21" s="10">
        <f t="shared" si="2"/>
        <v>1.0660980810234477</v>
      </c>
      <c r="R21" s="10">
        <f t="shared" si="3"/>
        <v>4.6686746987951722</v>
      </c>
      <c r="S21" s="10">
        <f t="shared" si="4"/>
        <v>13.527397260273965</v>
      </c>
      <c r="T21" s="10">
        <f t="shared" si="5"/>
        <v>6.7500000000000115</v>
      </c>
      <c r="U21" s="10">
        <f t="shared" si="6"/>
        <v>10.781990521327</v>
      </c>
      <c r="V21" s="10">
        <f t="shared" si="7"/>
        <v>-6.7982456140350926</v>
      </c>
      <c r="W21" s="10">
        <f t="shared" si="8"/>
        <v>8.375</v>
      </c>
      <c r="X21" s="10">
        <f t="shared" si="9"/>
        <v>6.5333333333333465</v>
      </c>
      <c r="Y21" s="10">
        <f t="shared" si="9"/>
        <v>-5.6097560975609699</v>
      </c>
      <c r="Z21" s="10">
        <f t="shared" si="22"/>
        <v>0.88028169014084945</v>
      </c>
      <c r="AA21" s="10">
        <f t="shared" si="23"/>
        <v>-3.7641154328732718</v>
      </c>
      <c r="AB21" s="10">
        <f t="shared" si="24"/>
        <v>-11.038961038961038</v>
      </c>
      <c r="AC21" s="10">
        <f t="shared" si="25"/>
        <v>-7.5221238938052988</v>
      </c>
      <c r="AD21" s="10">
        <f t="shared" si="26"/>
        <v>-1.4260249554367332</v>
      </c>
      <c r="AE21" s="10">
        <f t="shared" si="27"/>
        <v>-2.1601016518424387</v>
      </c>
      <c r="AF21" s="10">
        <f t="shared" si="28"/>
        <v>-0.22346368715083775</v>
      </c>
      <c r="AG21" s="10">
        <f t="shared" si="29"/>
        <v>-14.88507843852609</v>
      </c>
      <c r="AH21" s="10">
        <f t="shared" si="30"/>
        <v>0.12406947890819531</v>
      </c>
      <c r="AI21" s="10">
        <f t="shared" si="31"/>
        <v>-3.9340101522842619</v>
      </c>
      <c r="AJ21" s="12">
        <v>124.49809523809523</v>
      </c>
      <c r="AK21" s="2">
        <v>37073</v>
      </c>
      <c r="AL21" s="10">
        <v>87.3</v>
      </c>
      <c r="AM21" s="5">
        <v>65.2</v>
      </c>
      <c r="AN21" s="5">
        <v>81</v>
      </c>
      <c r="AO21" s="5">
        <v>47.4</v>
      </c>
      <c r="AP21" s="5">
        <v>69.5</v>
      </c>
      <c r="AQ21" s="5">
        <v>66.3</v>
      </c>
      <c r="AR21" s="5">
        <v>85.4</v>
      </c>
      <c r="AS21" s="5">
        <v>93.5</v>
      </c>
      <c r="AT21">
        <v>255</v>
      </c>
      <c r="AU21" s="5">
        <v>86.7</v>
      </c>
      <c r="AV21" s="5">
        <v>79.900000000000006</v>
      </c>
      <c r="AW21" s="5">
        <v>77.400000000000006</v>
      </c>
      <c r="AX21">
        <v>57.3</v>
      </c>
      <c r="AY21">
        <v>76.7</v>
      </c>
      <c r="AZ21">
        <v>41.1</v>
      </c>
      <c r="BA21">
        <v>62.7</v>
      </c>
      <c r="BB21">
        <v>55.3</v>
      </c>
      <c r="BC21">
        <v>77</v>
      </c>
      <c r="BD21">
        <v>89.3</v>
      </c>
      <c r="BE21">
        <v>233.3</v>
      </c>
      <c r="BF21">
        <v>80.7</v>
      </c>
      <c r="BG21">
        <v>75.7</v>
      </c>
    </row>
    <row r="22" spans="1:59">
      <c r="A22" s="2">
        <v>37104</v>
      </c>
      <c r="B22" s="12">
        <f t="shared" si="11"/>
        <v>12.293179395377841</v>
      </c>
      <c r="C22" s="5">
        <f t="shared" si="12"/>
        <v>8.7469823495780581</v>
      </c>
      <c r="D22" s="5">
        <f t="shared" si="12"/>
        <v>10.061284503422542</v>
      </c>
      <c r="E22" s="5">
        <f t="shared" si="13"/>
        <v>6.1117936117936145</v>
      </c>
      <c r="F22" s="5">
        <f t="shared" si="14"/>
        <v>8.5349364791288522</v>
      </c>
      <c r="G22" s="5">
        <f t="shared" si="15"/>
        <v>10.214308561680319</v>
      </c>
      <c r="H22" s="5">
        <f t="shared" si="16"/>
        <v>11.369564376871866</v>
      </c>
      <c r="I22" s="5">
        <f t="shared" si="17"/>
        <v>7.2652074910544151</v>
      </c>
      <c r="J22" s="5">
        <f t="shared" si="18"/>
        <v>9.8597557724097502</v>
      </c>
      <c r="K22" s="5">
        <f t="shared" si="19"/>
        <v>6.409287558739674</v>
      </c>
      <c r="L22" s="5">
        <f t="shared" si="20"/>
        <v>7.2467472118959204</v>
      </c>
      <c r="M22" s="5">
        <f t="shared" si="21"/>
        <v>9.3962207319941644</v>
      </c>
      <c r="N22" s="10">
        <f t="shared" si="0"/>
        <v>1.5606242496998712</v>
      </c>
      <c r="O22" s="10">
        <f t="shared" si="0"/>
        <v>12.543554006968627</v>
      </c>
      <c r="P22" s="10">
        <f t="shared" si="1"/>
        <v>2.7027027027026973</v>
      </c>
      <c r="Q22" s="10">
        <f t="shared" si="2"/>
        <v>-5.4736842105263195</v>
      </c>
      <c r="R22" s="10">
        <f t="shared" si="3"/>
        <v>1.8072289156626287</v>
      </c>
      <c r="S22" s="10">
        <f t="shared" si="4"/>
        <v>5.9021922428330598</v>
      </c>
      <c r="T22" s="10">
        <f t="shared" si="5"/>
        <v>0.74074074074073071</v>
      </c>
      <c r="U22" s="10">
        <f t="shared" si="6"/>
        <v>9.5238095238095344</v>
      </c>
      <c r="V22" s="10">
        <f t="shared" si="7"/>
        <v>-9.0542521994134937</v>
      </c>
      <c r="W22" s="10">
        <f t="shared" si="8"/>
        <v>6.8750000000000089</v>
      </c>
      <c r="X22" s="10">
        <f t="shared" si="9"/>
        <v>5.3404539385847771</v>
      </c>
      <c r="Y22" s="10">
        <f t="shared" si="9"/>
        <v>-7.1863580998781877</v>
      </c>
      <c r="Z22" s="10">
        <f t="shared" si="22"/>
        <v>2.4822695035460862</v>
      </c>
      <c r="AA22" s="10">
        <f t="shared" si="23"/>
        <v>-3.4090909090909172</v>
      </c>
      <c r="AB22" s="10">
        <f t="shared" si="24"/>
        <v>-14.008620689655171</v>
      </c>
      <c r="AC22" s="10">
        <f t="shared" si="25"/>
        <v>-8.4070796460176904</v>
      </c>
      <c r="AD22" s="10">
        <f t="shared" si="26"/>
        <v>-5.467372134038806</v>
      </c>
      <c r="AE22" s="10">
        <f t="shared" si="27"/>
        <v>-6.5244667503136844</v>
      </c>
      <c r="AF22" s="10">
        <f t="shared" si="28"/>
        <v>-0.33594624860021627</v>
      </c>
      <c r="AG22" s="10">
        <f t="shared" si="29"/>
        <v>-15.463539758153166</v>
      </c>
      <c r="AH22" s="10">
        <f t="shared" si="30"/>
        <v>-0.37174721189591198</v>
      </c>
      <c r="AI22" s="10">
        <f t="shared" si="31"/>
        <v>-4.0557667934093882</v>
      </c>
      <c r="AJ22" s="12">
        <v>121.36695652173913</v>
      </c>
      <c r="AK22" s="2">
        <v>37104</v>
      </c>
      <c r="AL22" s="10">
        <v>84.6</v>
      </c>
      <c r="AM22" s="5">
        <v>64.599999999999994</v>
      </c>
      <c r="AN22" s="5">
        <v>79.8</v>
      </c>
      <c r="AO22" s="5">
        <v>44.9</v>
      </c>
      <c r="AP22" s="5">
        <v>67.599999999999994</v>
      </c>
      <c r="AQ22" s="5">
        <v>62.8</v>
      </c>
      <c r="AR22" s="5">
        <v>81.599999999999994</v>
      </c>
      <c r="AS22" s="5">
        <v>92</v>
      </c>
      <c r="AT22">
        <v>248.1</v>
      </c>
      <c r="AU22" s="5">
        <v>85.5</v>
      </c>
      <c r="AV22" s="5">
        <v>78.900000000000006</v>
      </c>
      <c r="AW22" s="5">
        <v>76.2</v>
      </c>
      <c r="AX22">
        <v>57.8</v>
      </c>
      <c r="AY22">
        <v>76.5</v>
      </c>
      <c r="AZ22">
        <v>39.9</v>
      </c>
      <c r="BA22">
        <v>62.1</v>
      </c>
      <c r="BB22">
        <v>53.6</v>
      </c>
      <c r="BC22">
        <v>74.5</v>
      </c>
      <c r="BD22">
        <v>89</v>
      </c>
      <c r="BE22">
        <v>230.7</v>
      </c>
      <c r="BF22">
        <v>80.400000000000006</v>
      </c>
      <c r="BG22">
        <v>75.7</v>
      </c>
    </row>
    <row r="23" spans="1:59">
      <c r="A23" s="2">
        <v>37135</v>
      </c>
      <c r="B23" s="12">
        <f t="shared" si="11"/>
        <v>11.020631020631022</v>
      </c>
      <c r="C23" s="5">
        <f t="shared" si="12"/>
        <v>8.1604831802650111</v>
      </c>
      <c r="D23" s="5">
        <f t="shared" si="12"/>
        <v>9.7126239094405662</v>
      </c>
      <c r="E23" s="5">
        <f t="shared" si="13"/>
        <v>5.6037023935856745</v>
      </c>
      <c r="F23" s="5">
        <f t="shared" si="14"/>
        <v>7.9271426975081045</v>
      </c>
      <c r="G23" s="5">
        <f t="shared" si="15"/>
        <v>9.9055323307454142</v>
      </c>
      <c r="H23" s="5">
        <f t="shared" si="16"/>
        <v>10.360360360360355</v>
      </c>
      <c r="I23" s="5">
        <f t="shared" si="17"/>
        <v>7.0707070707070834</v>
      </c>
      <c r="J23" s="5">
        <f t="shared" si="18"/>
        <v>9.9117038243578097</v>
      </c>
      <c r="K23" s="5">
        <f t="shared" si="19"/>
        <v>5.9160338810655304</v>
      </c>
      <c r="L23" s="5">
        <f t="shared" si="20"/>
        <v>7.0806079713895738</v>
      </c>
      <c r="M23" s="5">
        <f t="shared" si="21"/>
        <v>9.5274617211792307</v>
      </c>
      <c r="N23" s="10">
        <f t="shared" si="0"/>
        <v>0.24330900243310083</v>
      </c>
      <c r="O23" s="10">
        <f t="shared" si="0"/>
        <v>12.367491166077738</v>
      </c>
      <c r="P23" s="10">
        <f t="shared" si="1"/>
        <v>1.8158236057068899</v>
      </c>
      <c r="Q23" s="10">
        <f t="shared" si="2"/>
        <v>-8.4210526315789522</v>
      </c>
      <c r="R23" s="10">
        <f t="shared" si="3"/>
        <v>0.61349693251533388</v>
      </c>
      <c r="S23" s="10">
        <f t="shared" si="4"/>
        <v>2.0270270270270174</v>
      </c>
      <c r="T23" s="10">
        <f t="shared" si="5"/>
        <v>0</v>
      </c>
      <c r="U23" s="10">
        <f t="shared" si="6"/>
        <v>9.5757575757575921</v>
      </c>
      <c r="V23" s="10">
        <f t="shared" si="7"/>
        <v>-9.7112860892388362</v>
      </c>
      <c r="W23" s="10">
        <f t="shared" si="8"/>
        <v>6.7088607594936622</v>
      </c>
      <c r="X23" s="10">
        <f t="shared" si="9"/>
        <v>5.5934515688949693</v>
      </c>
      <c r="Y23" s="10">
        <f t="shared" si="9"/>
        <v>-7.9171741778319094</v>
      </c>
      <c r="Z23" s="10">
        <f t="shared" si="22"/>
        <v>2.6548672566371723</v>
      </c>
      <c r="AA23" s="10">
        <f t="shared" si="23"/>
        <v>-3.7878787878787845</v>
      </c>
      <c r="AB23" s="10">
        <f t="shared" si="24"/>
        <v>-16.348195329087055</v>
      </c>
      <c r="AC23" s="10">
        <f t="shared" si="25"/>
        <v>-9.2920353982300803</v>
      </c>
      <c r="AD23" s="10">
        <f t="shared" si="26"/>
        <v>-8.3333333333333375</v>
      </c>
      <c r="AE23" s="10">
        <f t="shared" si="27"/>
        <v>-7.0707070707070834</v>
      </c>
      <c r="AF23" s="10">
        <f t="shared" si="28"/>
        <v>-0.33594624860021627</v>
      </c>
      <c r="AG23" s="10">
        <f t="shared" si="29"/>
        <v>-15.627319970304365</v>
      </c>
      <c r="AH23" s="10">
        <f t="shared" si="30"/>
        <v>-0.37174721189591198</v>
      </c>
      <c r="AI23" s="10">
        <f t="shared" si="31"/>
        <v>-3.9340101522842619</v>
      </c>
      <c r="AJ23" s="12">
        <v>118.61166666666666</v>
      </c>
      <c r="AK23" s="2">
        <v>37135</v>
      </c>
      <c r="AL23" s="10">
        <v>82.4</v>
      </c>
      <c r="AM23" s="5">
        <v>63.6</v>
      </c>
      <c r="AN23" s="5">
        <v>78.5</v>
      </c>
      <c r="AO23" s="5">
        <v>43.5</v>
      </c>
      <c r="AP23" s="5">
        <v>65.599999999999994</v>
      </c>
      <c r="AQ23" s="5">
        <v>60.4</v>
      </c>
      <c r="AR23" s="5">
        <v>79.7</v>
      </c>
      <c r="AS23" s="5">
        <v>90.4</v>
      </c>
      <c r="AT23">
        <v>240.8</v>
      </c>
      <c r="AU23" s="5">
        <v>84.3</v>
      </c>
      <c r="AV23" s="5">
        <v>77.400000000000006</v>
      </c>
      <c r="AW23" s="5">
        <v>75.599999999999994</v>
      </c>
      <c r="AX23">
        <v>58</v>
      </c>
      <c r="AY23">
        <v>76.2</v>
      </c>
      <c r="AZ23">
        <v>39.4</v>
      </c>
      <c r="BA23">
        <v>61.5</v>
      </c>
      <c r="BB23">
        <v>52.8</v>
      </c>
      <c r="BC23">
        <v>73.599999999999994</v>
      </c>
      <c r="BD23">
        <v>89</v>
      </c>
      <c r="BE23">
        <v>227.3</v>
      </c>
      <c r="BF23">
        <v>80.400000000000006</v>
      </c>
      <c r="BG23">
        <v>75.7</v>
      </c>
    </row>
    <row r="24" spans="1:59">
      <c r="A24" s="2">
        <v>37165</v>
      </c>
      <c r="B24" s="12">
        <f t="shared" si="11"/>
        <v>11.997820385384617</v>
      </c>
      <c r="C24" s="5">
        <f t="shared" si="12"/>
        <v>8.459723578100764</v>
      </c>
      <c r="D24" s="5">
        <f t="shared" si="12"/>
        <v>10.263971140468598</v>
      </c>
      <c r="E24" s="5">
        <f t="shared" si="13"/>
        <v>5.9711705136392563</v>
      </c>
      <c r="F24" s="5">
        <f t="shared" si="14"/>
        <v>8.0109540603840337</v>
      </c>
      <c r="G24" s="5">
        <f t="shared" si="15"/>
        <v>10.593759843130989</v>
      </c>
      <c r="H24" s="5">
        <f t="shared" si="16"/>
        <v>10.253374130270753</v>
      </c>
      <c r="I24" s="5">
        <f t="shared" si="17"/>
        <v>7.2934548518992397</v>
      </c>
      <c r="J24" s="5">
        <f t="shared" si="18"/>
        <v>10.511948783638269</v>
      </c>
      <c r="K24" s="5">
        <f t="shared" si="19"/>
        <v>6.1935533655878565</v>
      </c>
      <c r="L24" s="5">
        <f t="shared" si="20"/>
        <v>7.6692151223960225</v>
      </c>
      <c r="M24" s="5">
        <f t="shared" si="21"/>
        <v>9.8481946173738066</v>
      </c>
      <c r="N24" s="10">
        <f t="shared" si="0"/>
        <v>-1.3110846245530494</v>
      </c>
      <c r="O24" s="10">
        <f t="shared" si="0"/>
        <v>11.324041811846698</v>
      </c>
      <c r="P24" s="10">
        <f t="shared" si="1"/>
        <v>1.5463917525773141</v>
      </c>
      <c r="Q24" s="10">
        <f t="shared" si="2"/>
        <v>-9.915611814345981</v>
      </c>
      <c r="R24" s="10">
        <f t="shared" si="3"/>
        <v>0.75528700906344337</v>
      </c>
      <c r="S24" s="10">
        <f t="shared" si="4"/>
        <v>-3.3227848101265889</v>
      </c>
      <c r="T24" s="10">
        <f t="shared" si="5"/>
        <v>-0.62111801242236142</v>
      </c>
      <c r="U24" s="10">
        <f t="shared" si="6"/>
        <v>9.9520383693045602</v>
      </c>
      <c r="V24" s="10">
        <f t="shared" si="7"/>
        <v>-9.4772470853704327</v>
      </c>
      <c r="W24" s="10">
        <f t="shared" si="8"/>
        <v>7.4213836477987405</v>
      </c>
      <c r="X24" s="10">
        <f t="shared" si="9"/>
        <v>5.6603773584905648</v>
      </c>
      <c r="Y24" s="10">
        <f t="shared" si="9"/>
        <v>-9.7708082026538143</v>
      </c>
      <c r="Z24" s="10">
        <f t="shared" si="22"/>
        <v>1.0600706713780994</v>
      </c>
      <c r="AA24" s="10">
        <f t="shared" si="23"/>
        <v>-4.4247787610619422</v>
      </c>
      <c r="AB24" s="10">
        <f t="shared" si="24"/>
        <v>-17.926565874730017</v>
      </c>
      <c r="AC24" s="10">
        <f t="shared" si="25"/>
        <v>-9.8384728340675469</v>
      </c>
      <c r="AD24" s="10">
        <f t="shared" si="26"/>
        <v>-13.576158940397342</v>
      </c>
      <c r="AE24" s="10">
        <f t="shared" si="27"/>
        <v>-7.9145728643216007</v>
      </c>
      <c r="AF24" s="10">
        <f t="shared" si="28"/>
        <v>-0.55991041433370858</v>
      </c>
      <c r="AG24" s="10">
        <f t="shared" si="29"/>
        <v>-15.670800450958289</v>
      </c>
      <c r="AH24" s="10">
        <f t="shared" si="30"/>
        <v>-0.24783147459728205</v>
      </c>
      <c r="AI24" s="10">
        <f t="shared" si="31"/>
        <v>-4.1878172588832419</v>
      </c>
      <c r="AJ24" s="12">
        <v>121.45363636363636</v>
      </c>
      <c r="AK24" s="2">
        <v>37165</v>
      </c>
      <c r="AL24" s="10">
        <v>82.8</v>
      </c>
      <c r="AM24" s="5">
        <v>63.9</v>
      </c>
      <c r="AN24" s="5">
        <v>78.8</v>
      </c>
      <c r="AO24" s="5">
        <v>42.7</v>
      </c>
      <c r="AP24" s="5">
        <v>66.7</v>
      </c>
      <c r="AQ24" s="5">
        <v>61.1</v>
      </c>
      <c r="AR24" s="5">
        <v>80</v>
      </c>
      <c r="AS24" s="5">
        <v>91.7</v>
      </c>
      <c r="AT24">
        <v>240.7</v>
      </c>
      <c r="AU24" s="5">
        <v>85.4</v>
      </c>
      <c r="AV24" s="5">
        <v>78.400000000000006</v>
      </c>
      <c r="AW24" s="5">
        <v>74.8</v>
      </c>
      <c r="AX24">
        <v>57.2</v>
      </c>
      <c r="AY24">
        <v>75.599999999999994</v>
      </c>
      <c r="AZ24">
        <v>38</v>
      </c>
      <c r="BA24">
        <v>61.4</v>
      </c>
      <c r="BB24">
        <v>52.2</v>
      </c>
      <c r="BC24">
        <v>73.3</v>
      </c>
      <c r="BD24">
        <v>88.8</v>
      </c>
      <c r="BE24">
        <v>224.4</v>
      </c>
      <c r="BF24">
        <v>80.5</v>
      </c>
      <c r="BG24">
        <v>75.5</v>
      </c>
    </row>
    <row r="25" spans="1:59">
      <c r="A25" s="2">
        <v>37196</v>
      </c>
      <c r="B25" s="12">
        <f t="shared" si="11"/>
        <v>12.288812685654381</v>
      </c>
      <c r="C25" s="5">
        <f t="shared" si="12"/>
        <v>8.4972654473894575</v>
      </c>
      <c r="D25" s="5">
        <f t="shared" si="12"/>
        <v>10.072511778563008</v>
      </c>
      <c r="E25" s="5">
        <f t="shared" si="13"/>
        <v>6.4759564759564796</v>
      </c>
      <c r="F25" s="5">
        <f t="shared" si="14"/>
        <v>9.3543686363444678</v>
      </c>
      <c r="G25" s="5">
        <f t="shared" si="15"/>
        <v>11.110217216411911</v>
      </c>
      <c r="H25" s="5">
        <f t="shared" si="16"/>
        <v>9.3971155161321374</v>
      </c>
      <c r="I25" s="5">
        <f t="shared" si="17"/>
        <v>7.1688875969585286</v>
      </c>
      <c r="J25" s="5">
        <f t="shared" si="18"/>
        <v>10.726748231163629</v>
      </c>
      <c r="K25" s="5">
        <f t="shared" si="19"/>
        <v>6.3242044591702795</v>
      </c>
      <c r="L25" s="5">
        <f t="shared" si="20"/>
        <v>7.6363557408372635</v>
      </c>
      <c r="M25" s="5">
        <f t="shared" si="21"/>
        <v>10.021116967397447</v>
      </c>
      <c r="N25" s="10">
        <f t="shared" si="0"/>
        <v>-3.6860879904875077</v>
      </c>
      <c r="O25" s="10">
        <f t="shared" si="0"/>
        <v>9.895833333333325</v>
      </c>
      <c r="P25" s="10">
        <f t="shared" si="1"/>
        <v>1.9305019305019266</v>
      </c>
      <c r="Q25" s="10">
        <f t="shared" si="2"/>
        <v>-7.4946466809421857</v>
      </c>
      <c r="R25" s="10">
        <f t="shared" si="3"/>
        <v>1.8181818181818299</v>
      </c>
      <c r="S25" s="10">
        <f t="shared" si="4"/>
        <v>-12.75272161741835</v>
      </c>
      <c r="T25" s="10">
        <f t="shared" si="5"/>
        <v>-3.8036809815950812</v>
      </c>
      <c r="U25" s="10">
        <f t="shared" si="6"/>
        <v>10.167464114832537</v>
      </c>
      <c r="V25" s="10">
        <f t="shared" si="7"/>
        <v>-9.6590909090909065</v>
      </c>
      <c r="W25" s="10">
        <f t="shared" si="8"/>
        <v>7.0175438596491446</v>
      </c>
      <c r="X25" s="10">
        <f t="shared" si="9"/>
        <v>6.1994609164420345</v>
      </c>
      <c r="Y25" s="10">
        <f t="shared" si="9"/>
        <v>-12.183353437876965</v>
      </c>
      <c r="Z25" s="10">
        <f t="shared" si="22"/>
        <v>-0.17667844522968323</v>
      </c>
      <c r="AA25" s="10">
        <f t="shared" si="23"/>
        <v>-4.5454545454545521</v>
      </c>
      <c r="AB25" s="10">
        <f t="shared" si="24"/>
        <v>-16.849015317286653</v>
      </c>
      <c r="AC25" s="10">
        <f t="shared" si="25"/>
        <v>-9.2920353982300803</v>
      </c>
      <c r="AD25" s="10">
        <f t="shared" si="26"/>
        <v>-22.149837133550488</v>
      </c>
      <c r="AE25" s="10">
        <f t="shared" si="27"/>
        <v>-10.972568578553609</v>
      </c>
      <c r="AF25" s="10">
        <f t="shared" si="28"/>
        <v>-0.55928411633109354</v>
      </c>
      <c r="AG25" s="10">
        <f t="shared" si="29"/>
        <v>-15.983295368261185</v>
      </c>
      <c r="AH25" s="10">
        <f t="shared" si="30"/>
        <v>-0.61881188118811936</v>
      </c>
      <c r="AI25" s="10">
        <f t="shared" si="31"/>
        <v>-3.8216560509554132</v>
      </c>
      <c r="AJ25" s="12">
        <v>122.4055</v>
      </c>
      <c r="AK25" s="2">
        <v>37196</v>
      </c>
      <c r="AL25" s="10">
        <v>81</v>
      </c>
      <c r="AM25" s="5">
        <v>63.3</v>
      </c>
      <c r="AN25" s="5">
        <v>79.2</v>
      </c>
      <c r="AO25" s="5">
        <v>43.2</v>
      </c>
      <c r="AP25" s="5">
        <v>67.2</v>
      </c>
      <c r="AQ25" s="5">
        <v>56.1</v>
      </c>
      <c r="AR25" s="5">
        <v>78.400000000000006</v>
      </c>
      <c r="AS25" s="5">
        <v>92.1</v>
      </c>
      <c r="AT25">
        <v>238.5</v>
      </c>
      <c r="AU25" s="5">
        <v>85.4</v>
      </c>
      <c r="AV25" s="5">
        <v>78.8</v>
      </c>
      <c r="AW25" s="5">
        <v>72.8</v>
      </c>
      <c r="AX25">
        <v>56.5</v>
      </c>
      <c r="AY25">
        <v>75.599999999999994</v>
      </c>
      <c r="AZ25">
        <v>38</v>
      </c>
      <c r="BA25">
        <v>61.5</v>
      </c>
      <c r="BB25">
        <v>47.8</v>
      </c>
      <c r="BC25">
        <v>71.400000000000006</v>
      </c>
      <c r="BD25">
        <v>88.9</v>
      </c>
      <c r="BE25">
        <v>221.3</v>
      </c>
      <c r="BF25">
        <v>80.3</v>
      </c>
      <c r="BG25">
        <v>75.5</v>
      </c>
    </row>
    <row r="26" spans="1:59">
      <c r="A26" s="2">
        <v>37226</v>
      </c>
      <c r="B26" s="12">
        <f t="shared" si="11"/>
        <v>13.711466994626086</v>
      </c>
      <c r="C26" s="5">
        <f t="shared" si="12"/>
        <v>9.1161026837806354</v>
      </c>
      <c r="D26" s="5">
        <f t="shared" si="12"/>
        <v>10.357330652197771</v>
      </c>
      <c r="E26" s="5">
        <f t="shared" si="13"/>
        <v>6.8614993646759714</v>
      </c>
      <c r="F26" s="5">
        <f t="shared" si="14"/>
        <v>9.9556982958204916</v>
      </c>
      <c r="G26" s="5">
        <f t="shared" si="15"/>
        <v>11.678903573176703</v>
      </c>
      <c r="H26" s="5">
        <f t="shared" si="16"/>
        <v>10.159979555328391</v>
      </c>
      <c r="I26" s="5">
        <f t="shared" si="17"/>
        <v>7.3068034078336623</v>
      </c>
      <c r="J26" s="5">
        <f t="shared" si="18"/>
        <v>10.89279079616402</v>
      </c>
      <c r="K26" s="5">
        <f t="shared" si="19"/>
        <v>7.275992467437808</v>
      </c>
      <c r="L26" s="5">
        <f t="shared" si="20"/>
        <v>7.8300128301338585</v>
      </c>
      <c r="M26" s="5">
        <f t="shared" si="21"/>
        <v>10.384497572096441</v>
      </c>
      <c r="N26" s="10">
        <f t="shared" si="0"/>
        <v>-3.3838973162193753</v>
      </c>
      <c r="O26" s="10">
        <f t="shared" si="0"/>
        <v>8.7893864013266931</v>
      </c>
      <c r="P26" s="10">
        <f t="shared" si="1"/>
        <v>2.4142312579415348</v>
      </c>
      <c r="Q26" s="10">
        <f t="shared" si="2"/>
        <v>-6.9246435845213838</v>
      </c>
      <c r="R26" s="10">
        <f t="shared" si="3"/>
        <v>2.7900146842878115</v>
      </c>
      <c r="S26" s="10">
        <f t="shared" si="4"/>
        <v>-14.923076923076927</v>
      </c>
      <c r="T26" s="10">
        <f t="shared" si="5"/>
        <v>-3.8600723763570599</v>
      </c>
      <c r="U26" s="10">
        <f t="shared" si="6"/>
        <v>10.556844547563804</v>
      </c>
      <c r="V26" s="10">
        <f t="shared" si="7"/>
        <v>-7.0592676481691203</v>
      </c>
      <c r="W26" s="10">
        <f t="shared" si="8"/>
        <v>7.3349633251833746</v>
      </c>
      <c r="X26" s="10">
        <f t="shared" si="9"/>
        <v>6.5530799475753687</v>
      </c>
      <c r="Y26" s="10">
        <f t="shared" si="9"/>
        <v>-12.500000000000011</v>
      </c>
      <c r="Z26" s="10">
        <f t="shared" si="22"/>
        <v>-1.5679442508710784</v>
      </c>
      <c r="AA26" s="10">
        <f t="shared" si="23"/>
        <v>-4.4472681067344366</v>
      </c>
      <c r="AB26" s="10">
        <f t="shared" si="24"/>
        <v>-16.880341880341877</v>
      </c>
      <c r="AC26" s="10">
        <f t="shared" si="25"/>
        <v>-8.8888888888888911</v>
      </c>
      <c r="AD26" s="10">
        <f t="shared" si="26"/>
        <v>-25.083056478405318</v>
      </c>
      <c r="AE26" s="10">
        <f t="shared" si="27"/>
        <v>-11.166875784190722</v>
      </c>
      <c r="AF26" s="10">
        <f t="shared" si="28"/>
        <v>-0.33594624860021627</v>
      </c>
      <c r="AG26" s="10">
        <f t="shared" si="29"/>
        <v>-14.335260115606928</v>
      </c>
      <c r="AH26" s="10">
        <f t="shared" si="30"/>
        <v>-0.49504950495048439</v>
      </c>
      <c r="AI26" s="10">
        <f t="shared" si="31"/>
        <v>-3.8314176245210718</v>
      </c>
      <c r="AJ26" s="12">
        <v>127.5945</v>
      </c>
      <c r="AK26" s="2">
        <v>37226</v>
      </c>
      <c r="AL26" s="10">
        <v>82.8</v>
      </c>
      <c r="AM26" s="5">
        <v>65.599999999999994</v>
      </c>
      <c r="AN26" s="5">
        <v>80.599999999999994</v>
      </c>
      <c r="AO26" s="5">
        <v>45.7</v>
      </c>
      <c r="AP26" s="5">
        <v>70</v>
      </c>
      <c r="AQ26" s="5">
        <v>55.3</v>
      </c>
      <c r="AR26" s="5">
        <v>79.7</v>
      </c>
      <c r="AS26" s="5">
        <v>95.3</v>
      </c>
      <c r="AT26">
        <v>246.2</v>
      </c>
      <c r="AU26" s="5">
        <v>87.8</v>
      </c>
      <c r="AV26" s="5">
        <v>81.3</v>
      </c>
      <c r="AW26" s="5">
        <v>72.099999999999994</v>
      </c>
      <c r="AX26">
        <v>56.5</v>
      </c>
      <c r="AY26">
        <v>75.2</v>
      </c>
      <c r="AZ26">
        <v>38.9</v>
      </c>
      <c r="BA26">
        <v>61.5</v>
      </c>
      <c r="BB26">
        <v>45.1</v>
      </c>
      <c r="BC26">
        <v>70.8</v>
      </c>
      <c r="BD26">
        <v>89</v>
      </c>
      <c r="BE26">
        <v>222.3</v>
      </c>
      <c r="BF26">
        <v>80.400000000000006</v>
      </c>
      <c r="BG26">
        <v>75.3</v>
      </c>
    </row>
    <row r="27" spans="1:59">
      <c r="A27" s="2">
        <v>37257</v>
      </c>
      <c r="B27" s="12">
        <f t="shared" si="11"/>
        <v>13.723465477060227</v>
      </c>
      <c r="C27" s="5">
        <f t="shared" si="12"/>
        <v>8.7841555107280307</v>
      </c>
      <c r="D27" s="5">
        <f t="shared" si="12"/>
        <v>10.07034494448682</v>
      </c>
      <c r="E27" s="5">
        <f t="shared" si="13"/>
        <v>6.4380378711824342</v>
      </c>
      <c r="F27" s="5">
        <f t="shared" si="14"/>
        <v>9.3579040669511286</v>
      </c>
      <c r="G27" s="5">
        <f t="shared" si="15"/>
        <v>11.014005602240884</v>
      </c>
      <c r="H27" s="5">
        <f t="shared" si="16"/>
        <v>10.986675662000334</v>
      </c>
      <c r="I27" s="5">
        <f t="shared" si="17"/>
        <v>6.5228758169934569</v>
      </c>
      <c r="J27" s="5">
        <f t="shared" si="18"/>
        <v>10.103609273370996</v>
      </c>
      <c r="K27" s="5">
        <f t="shared" si="19"/>
        <v>7.4085657688663487</v>
      </c>
      <c r="L27" s="5">
        <f t="shared" si="20"/>
        <v>7.3788731026322445</v>
      </c>
      <c r="M27" s="5">
        <f t="shared" si="21"/>
        <v>9.6457533077251245</v>
      </c>
      <c r="N27" s="10">
        <f t="shared" si="0"/>
        <v>-1.7421602787456414</v>
      </c>
      <c r="O27" s="10">
        <f t="shared" si="0"/>
        <v>9.0177133655394481</v>
      </c>
      <c r="P27" s="10">
        <f t="shared" si="1"/>
        <v>1.9851116625310361</v>
      </c>
      <c r="Q27" s="10">
        <f t="shared" si="2"/>
        <v>-6.9902912621359281</v>
      </c>
      <c r="R27" s="10">
        <f t="shared" si="3"/>
        <v>1.6806722689075571</v>
      </c>
      <c r="S27" s="10">
        <f t="shared" si="4"/>
        <v>-9.4214876033057884</v>
      </c>
      <c r="T27" s="10">
        <f t="shared" si="5"/>
        <v>-4.5882352941176485</v>
      </c>
      <c r="U27" s="10">
        <f t="shared" si="6"/>
        <v>9.5449500554938957</v>
      </c>
      <c r="V27" s="10">
        <f t="shared" si="7"/>
        <v>-5.5200901239203954</v>
      </c>
      <c r="W27" s="10">
        <f t="shared" si="8"/>
        <v>7.0071258907363321</v>
      </c>
      <c r="X27" s="10">
        <f t="shared" si="9"/>
        <v>6.0606060606060552</v>
      </c>
      <c r="Y27" s="10">
        <f t="shared" si="9"/>
        <v>-10.526315789473673</v>
      </c>
      <c r="Z27" s="10">
        <f t="shared" si="22"/>
        <v>-1.0526315789473717</v>
      </c>
      <c r="AA27" s="10">
        <f t="shared" si="23"/>
        <v>-4.4529262086513981</v>
      </c>
      <c r="AB27" s="10">
        <f t="shared" si="24"/>
        <v>-16.348195329087055</v>
      </c>
      <c r="AC27" s="10">
        <f t="shared" si="25"/>
        <v>-9.3333333333333268</v>
      </c>
      <c r="AD27" s="10">
        <f t="shared" si="26"/>
        <v>-20.408163265306122</v>
      </c>
      <c r="AE27" s="10">
        <f t="shared" si="27"/>
        <v>-11.111111111111105</v>
      </c>
      <c r="AF27" s="10">
        <f t="shared" si="28"/>
        <v>-0.55865921787709993</v>
      </c>
      <c r="AG27" s="10">
        <f t="shared" si="29"/>
        <v>-12.928655892786745</v>
      </c>
      <c r="AH27" s="10">
        <f t="shared" si="30"/>
        <v>-0.37174721189591198</v>
      </c>
      <c r="AI27" s="10">
        <f t="shared" si="31"/>
        <v>-3.5851472471190693</v>
      </c>
      <c r="AJ27" s="12">
        <v>132.68333333333334</v>
      </c>
      <c r="AK27" s="2">
        <v>37257</v>
      </c>
      <c r="AL27" s="10">
        <v>84.6</v>
      </c>
      <c r="AM27" s="5">
        <v>67.7</v>
      </c>
      <c r="AN27" s="5">
        <v>82.2</v>
      </c>
      <c r="AO27" s="5">
        <v>47.9</v>
      </c>
      <c r="AP27" s="5">
        <v>72.599999999999994</v>
      </c>
      <c r="AQ27" s="5">
        <v>54.8</v>
      </c>
      <c r="AR27" s="5">
        <v>81.099999999999994</v>
      </c>
      <c r="AS27" s="5">
        <v>98.7</v>
      </c>
      <c r="AT27">
        <v>251.6</v>
      </c>
      <c r="AU27" s="5">
        <v>90.1</v>
      </c>
      <c r="AV27" s="5">
        <v>84</v>
      </c>
      <c r="AW27" s="5">
        <v>71.400000000000006</v>
      </c>
      <c r="AX27">
        <v>56.4</v>
      </c>
      <c r="AY27">
        <v>75.099999999999994</v>
      </c>
      <c r="AZ27">
        <v>39.4</v>
      </c>
      <c r="BA27">
        <v>61.2</v>
      </c>
      <c r="BB27">
        <v>42.9</v>
      </c>
      <c r="BC27">
        <v>70.400000000000006</v>
      </c>
      <c r="BD27">
        <v>89</v>
      </c>
      <c r="BE27">
        <v>220.9</v>
      </c>
      <c r="BF27">
        <v>80.400000000000006</v>
      </c>
      <c r="BG27">
        <v>75.3</v>
      </c>
    </row>
    <row r="28" spans="1:59">
      <c r="A28" s="2">
        <v>37288</v>
      </c>
      <c r="B28" s="12">
        <f t="shared" si="11"/>
        <v>14.977540707467707</v>
      </c>
      <c r="C28" s="5">
        <f t="shared" si="12"/>
        <v>9.7463131811292403</v>
      </c>
      <c r="D28" s="5">
        <f t="shared" si="12"/>
        <v>11.292962356792135</v>
      </c>
      <c r="E28" s="5">
        <f t="shared" si="13"/>
        <v>7.363642797856107</v>
      </c>
      <c r="F28" s="5">
        <f t="shared" si="14"/>
        <v>11.293611481141387</v>
      </c>
      <c r="G28" s="5">
        <f t="shared" si="15"/>
        <v>12.062849736018466</v>
      </c>
      <c r="H28" s="5">
        <f t="shared" si="16"/>
        <v>11.696355446355422</v>
      </c>
      <c r="I28" s="5">
        <f t="shared" si="17"/>
        <v>7.4362945698348</v>
      </c>
      <c r="J28" s="5">
        <f t="shared" si="18"/>
        <v>11.545206303078892</v>
      </c>
      <c r="K28" s="5">
        <f t="shared" si="19"/>
        <v>8.3242592841196839</v>
      </c>
      <c r="L28" s="5">
        <f t="shared" si="20"/>
        <v>8.2842493451758195</v>
      </c>
      <c r="M28" s="5">
        <f t="shared" si="21"/>
        <v>10.759439575539631</v>
      </c>
      <c r="N28" s="10">
        <f t="shared" si="0"/>
        <v>0.35545023696681444</v>
      </c>
      <c r="O28" s="10">
        <f t="shared" si="0"/>
        <v>11.292962356792135</v>
      </c>
      <c r="P28" s="10">
        <f t="shared" si="1"/>
        <v>3.2663316582914659</v>
      </c>
      <c r="Q28" s="10">
        <f t="shared" si="2"/>
        <v>-3.3932135728542923</v>
      </c>
      <c r="R28" s="10">
        <f t="shared" si="3"/>
        <v>2.5531914893617058</v>
      </c>
      <c r="S28" s="10">
        <f t="shared" si="4"/>
        <v>-7.4324324324324458</v>
      </c>
      <c r="T28" s="10">
        <f t="shared" si="5"/>
        <v>-3.4360189573459765</v>
      </c>
      <c r="U28" s="10">
        <f t="shared" si="6"/>
        <v>10.986547085201792</v>
      </c>
      <c r="V28" s="10">
        <f t="shared" si="7"/>
        <v>-2.4691358024691246</v>
      </c>
      <c r="W28" s="10">
        <f t="shared" si="8"/>
        <v>7.6646706586826374</v>
      </c>
      <c r="X28" s="10">
        <f t="shared" si="9"/>
        <v>7.2890025575447659</v>
      </c>
      <c r="Y28" s="10">
        <f t="shared" si="9"/>
        <v>-9.390862944162425</v>
      </c>
      <c r="Z28" s="10">
        <f t="shared" si="22"/>
        <v>0</v>
      </c>
      <c r="AA28" s="10">
        <f t="shared" si="23"/>
        <v>-4.0973111395646411</v>
      </c>
      <c r="AB28" s="10">
        <f t="shared" si="24"/>
        <v>-14.686825053995678</v>
      </c>
      <c r="AC28" s="10">
        <f t="shared" si="25"/>
        <v>-9.5096582466567607</v>
      </c>
      <c r="AD28" s="10">
        <f t="shared" si="26"/>
        <v>-19.128787878787868</v>
      </c>
      <c r="AE28" s="10">
        <f t="shared" si="27"/>
        <v>-10.872313527180777</v>
      </c>
      <c r="AF28" s="10">
        <f t="shared" si="28"/>
        <v>-0.55865921787709993</v>
      </c>
      <c r="AG28" s="10">
        <f t="shared" si="29"/>
        <v>-10.793395086588809</v>
      </c>
      <c r="AH28" s="10">
        <f t="shared" si="30"/>
        <v>-0.61957868649318293</v>
      </c>
      <c r="AI28" s="10">
        <f t="shared" si="31"/>
        <v>-3.4704370179948651</v>
      </c>
      <c r="AJ28" s="12">
        <v>133.64263157894737</v>
      </c>
      <c r="AK28" s="2">
        <v>37288</v>
      </c>
      <c r="AL28" s="10">
        <v>84.7</v>
      </c>
      <c r="AM28" s="5">
        <v>68</v>
      </c>
      <c r="AN28" s="5">
        <v>82.2</v>
      </c>
      <c r="AO28" s="5">
        <v>48.4</v>
      </c>
      <c r="AP28" s="5">
        <v>72.3</v>
      </c>
      <c r="AQ28" s="5">
        <v>54.8</v>
      </c>
      <c r="AR28" s="5">
        <v>81.5</v>
      </c>
      <c r="AS28" s="5">
        <v>99</v>
      </c>
      <c r="AT28">
        <v>252.8</v>
      </c>
      <c r="AU28" s="5">
        <v>89.9</v>
      </c>
      <c r="AV28" s="5">
        <v>83.9</v>
      </c>
      <c r="AW28" s="5">
        <v>71.400000000000006</v>
      </c>
      <c r="AX28">
        <v>56.5</v>
      </c>
      <c r="AY28">
        <v>74.900000000000006</v>
      </c>
      <c r="AZ28">
        <v>39.5</v>
      </c>
      <c r="BA28">
        <v>60.9</v>
      </c>
      <c r="BB28">
        <v>42.7</v>
      </c>
      <c r="BC28">
        <v>70.5</v>
      </c>
      <c r="BD28">
        <v>89</v>
      </c>
      <c r="BE28">
        <v>221.5</v>
      </c>
      <c r="BF28">
        <v>80.2</v>
      </c>
      <c r="BG28">
        <v>75.099999999999994</v>
      </c>
    </row>
    <row r="29" spans="1:59">
      <c r="A29" s="2">
        <v>37316</v>
      </c>
      <c r="B29" s="12">
        <f t="shared" si="11"/>
        <v>7.8646577350334423</v>
      </c>
      <c r="C29" s="5">
        <f t="shared" si="12"/>
        <v>5.8083697385756921</v>
      </c>
      <c r="D29" s="5">
        <f t="shared" si="12"/>
        <v>6.5011585567692816</v>
      </c>
      <c r="E29" s="5">
        <f t="shared" si="13"/>
        <v>4.2063783720149512</v>
      </c>
      <c r="F29" s="5">
        <f t="shared" si="14"/>
        <v>6.6382022471910158</v>
      </c>
      <c r="G29" s="5">
        <f t="shared" si="15"/>
        <v>7.0475135876045485</v>
      </c>
      <c r="H29" s="5">
        <f t="shared" si="16"/>
        <v>6.6890855868413919</v>
      </c>
      <c r="I29" s="5">
        <f t="shared" si="17"/>
        <v>4.2629815745393485</v>
      </c>
      <c r="J29" s="5">
        <f t="shared" si="18"/>
        <v>6.1958003950171481</v>
      </c>
      <c r="K29" s="5">
        <f t="shared" si="19"/>
        <v>4.7598131377610153</v>
      </c>
      <c r="L29" s="5">
        <f t="shared" si="20"/>
        <v>4.7035926888268964</v>
      </c>
      <c r="M29" s="5">
        <f t="shared" si="21"/>
        <v>6.4554803303072177</v>
      </c>
      <c r="N29" s="10">
        <f t="shared" si="0"/>
        <v>-3.6613272311212808</v>
      </c>
      <c r="O29" s="10">
        <f t="shared" si="0"/>
        <v>5.9748427672956073</v>
      </c>
      <c r="P29" s="10">
        <f t="shared" si="1"/>
        <v>0.98887515451173691</v>
      </c>
      <c r="Q29" s="10">
        <f t="shared" si="2"/>
        <v>-2.8000000000000025</v>
      </c>
      <c r="R29" s="10">
        <f t="shared" si="3"/>
        <v>-1.7980636237897585</v>
      </c>
      <c r="S29" s="10">
        <f t="shared" si="4"/>
        <v>-12.796208530805675</v>
      </c>
      <c r="T29" s="10">
        <f t="shared" si="5"/>
        <v>-6.6666666666666652</v>
      </c>
      <c r="U29" s="10">
        <f t="shared" si="6"/>
        <v>5.7483731019522644</v>
      </c>
      <c r="V29" s="10">
        <f t="shared" si="7"/>
        <v>-6.3557728469349257</v>
      </c>
      <c r="W29" s="10">
        <f t="shared" si="8"/>
        <v>4.0840140023337135</v>
      </c>
      <c r="X29" s="10">
        <f t="shared" si="9"/>
        <v>3.2338308457711351</v>
      </c>
      <c r="Y29" s="10">
        <f t="shared" si="9"/>
        <v>-9.4696969696969724</v>
      </c>
      <c r="Z29" s="10">
        <f t="shared" si="22"/>
        <v>-0.52631578947367474</v>
      </c>
      <c r="AA29" s="10">
        <f t="shared" si="23"/>
        <v>-3.2175032175032148</v>
      </c>
      <c r="AB29" s="10">
        <f t="shared" si="24"/>
        <v>-9.4382022471910183</v>
      </c>
      <c r="AC29" s="10">
        <f t="shared" si="25"/>
        <v>-8.845577211394307</v>
      </c>
      <c r="AD29" s="10">
        <f t="shared" si="26"/>
        <v>-19.485294117647069</v>
      </c>
      <c r="AE29" s="10">
        <f t="shared" si="27"/>
        <v>-10.929648241206014</v>
      </c>
      <c r="AF29" s="10">
        <f t="shared" si="28"/>
        <v>-0.44742729306488371</v>
      </c>
      <c r="AG29" s="10">
        <f t="shared" si="29"/>
        <v>-11.115585984695942</v>
      </c>
      <c r="AH29" s="10">
        <f t="shared" si="30"/>
        <v>-0.61957868649318293</v>
      </c>
      <c r="AI29" s="10">
        <f t="shared" si="31"/>
        <v>-3.2216494845360821</v>
      </c>
      <c r="AJ29" s="12">
        <v>131.06095238095239</v>
      </c>
      <c r="AK29" s="2">
        <v>37316</v>
      </c>
      <c r="AL29" s="10">
        <v>84.2</v>
      </c>
      <c r="AM29" s="5">
        <v>67.400000000000006</v>
      </c>
      <c r="AN29" s="5">
        <v>81.7</v>
      </c>
      <c r="AO29" s="5">
        <v>48.6</v>
      </c>
      <c r="AP29" s="5">
        <v>71</v>
      </c>
      <c r="AQ29" s="5">
        <v>55.2</v>
      </c>
      <c r="AR29" s="5">
        <v>81.2</v>
      </c>
      <c r="AS29" s="5">
        <v>97.5</v>
      </c>
      <c r="AT29">
        <v>249</v>
      </c>
      <c r="AU29" s="5">
        <v>89.2</v>
      </c>
      <c r="AV29" s="5">
        <v>83</v>
      </c>
      <c r="AW29" s="5">
        <v>71.7</v>
      </c>
      <c r="AX29">
        <v>56.7</v>
      </c>
      <c r="AY29">
        <v>75.2</v>
      </c>
      <c r="AZ29">
        <v>40.299999999999997</v>
      </c>
      <c r="BA29">
        <v>60.8</v>
      </c>
      <c r="BB29">
        <v>43.8</v>
      </c>
      <c r="BC29">
        <v>70.900000000000006</v>
      </c>
      <c r="BD29">
        <v>89</v>
      </c>
      <c r="BE29">
        <v>220.7</v>
      </c>
      <c r="BF29">
        <v>80.2</v>
      </c>
      <c r="BG29">
        <v>75.099999999999994</v>
      </c>
    </row>
    <row r="30" spans="1:59">
      <c r="A30" s="2">
        <v>37347</v>
      </c>
      <c r="B30" s="12">
        <f t="shared" si="11"/>
        <v>5.6563076119168665</v>
      </c>
      <c r="C30" s="5">
        <f t="shared" si="12"/>
        <v>4.3543190525949012</v>
      </c>
      <c r="D30" s="5">
        <f t="shared" si="12"/>
        <v>4.545280269917928</v>
      </c>
      <c r="E30" s="5">
        <f t="shared" si="13"/>
        <v>2.977150707029963</v>
      </c>
      <c r="F30" s="5">
        <f t="shared" si="14"/>
        <v>4.7863083900848258</v>
      </c>
      <c r="G30" s="5">
        <f t="shared" si="15"/>
        <v>5.6182795698924703</v>
      </c>
      <c r="H30" s="5">
        <f t="shared" si="16"/>
        <v>4.9032007004572549</v>
      </c>
      <c r="I30" s="5">
        <f t="shared" si="17"/>
        <v>2.972558347984966</v>
      </c>
      <c r="J30" s="5">
        <f t="shared" si="18"/>
        <v>4.7162881289421037</v>
      </c>
      <c r="K30" s="5">
        <f t="shared" si="19"/>
        <v>3.2507744577927822</v>
      </c>
      <c r="L30" s="5">
        <f t="shared" si="20"/>
        <v>3.3651188501934937</v>
      </c>
      <c r="M30" s="5">
        <f t="shared" si="21"/>
        <v>4.4504886917338116</v>
      </c>
      <c r="N30" s="10">
        <f t="shared" si="0"/>
        <v>-2.1590909090909105</v>
      </c>
      <c r="O30" s="10">
        <f t="shared" si="0"/>
        <v>4.1925465838509091</v>
      </c>
      <c r="P30" s="10">
        <f t="shared" si="1"/>
        <v>-0.24449877750611915</v>
      </c>
      <c r="Q30" s="10">
        <f t="shared" si="2"/>
        <v>-2.9940119760479056</v>
      </c>
      <c r="R30" s="10">
        <f t="shared" si="3"/>
        <v>-0.83333333333333037</v>
      </c>
      <c r="S30" s="10">
        <f t="shared" si="4"/>
        <v>-5.2631578947368247</v>
      </c>
      <c r="T30" s="10">
        <f t="shared" si="5"/>
        <v>-6.3708759954493877</v>
      </c>
      <c r="U30" s="10">
        <f t="shared" si="6"/>
        <v>4.380341880341887</v>
      </c>
      <c r="V30" s="10">
        <f t="shared" si="7"/>
        <v>-6.2809288161400856</v>
      </c>
      <c r="W30" s="10">
        <f t="shared" si="8"/>
        <v>3.240740740740744</v>
      </c>
      <c r="X30" s="10">
        <f t="shared" si="9"/>
        <v>1.5970515970515908</v>
      </c>
      <c r="Y30" s="10">
        <f t="shared" si="9"/>
        <v>-6.5134099616858121</v>
      </c>
      <c r="Z30" s="10">
        <f t="shared" si="22"/>
        <v>-0.35273368606701938</v>
      </c>
      <c r="AA30" s="10">
        <f t="shared" si="23"/>
        <v>-3.2216494845360821</v>
      </c>
      <c r="AB30" s="10">
        <f t="shared" si="24"/>
        <v>-7.7803203661327309</v>
      </c>
      <c r="AC30" s="10">
        <f t="shared" si="25"/>
        <v>-6.4516129032258007</v>
      </c>
      <c r="AD30" s="10">
        <f t="shared" si="26"/>
        <v>-10.16635859519408</v>
      </c>
      <c r="AE30" s="10">
        <f t="shared" si="27"/>
        <v>-9.3434343434343532</v>
      </c>
      <c r="AF30" s="10">
        <f t="shared" si="28"/>
        <v>-0.33594624860021627</v>
      </c>
      <c r="AG30" s="10">
        <f t="shared" si="29"/>
        <v>-9.5317032739328678</v>
      </c>
      <c r="AH30" s="10">
        <f t="shared" si="30"/>
        <v>-0.12437810945274963</v>
      </c>
      <c r="AI30" s="10">
        <f t="shared" si="31"/>
        <v>-2.8534370946822207</v>
      </c>
      <c r="AJ30" s="12">
        <v>130.77181818181819</v>
      </c>
      <c r="AK30" s="2">
        <v>37347</v>
      </c>
      <c r="AL30" s="10">
        <v>86.1</v>
      </c>
      <c r="AM30" s="5">
        <v>67.099999999999994</v>
      </c>
      <c r="AN30" s="5">
        <v>81.599999999999994</v>
      </c>
      <c r="AO30" s="5">
        <v>48.6</v>
      </c>
      <c r="AP30" s="5">
        <v>71.400000000000006</v>
      </c>
      <c r="AQ30" s="5">
        <v>61.2</v>
      </c>
      <c r="AR30" s="5">
        <v>82.3</v>
      </c>
      <c r="AS30" s="5">
        <v>97.7</v>
      </c>
      <c r="AT30">
        <v>246.2</v>
      </c>
      <c r="AU30" s="5">
        <v>89.2</v>
      </c>
      <c r="AV30" s="5">
        <v>82.7</v>
      </c>
      <c r="AW30" s="5">
        <v>73.2</v>
      </c>
      <c r="AX30">
        <v>56.5</v>
      </c>
      <c r="AY30">
        <v>75.099999999999994</v>
      </c>
      <c r="AZ30">
        <v>40.299999999999997</v>
      </c>
      <c r="BA30">
        <v>60.9</v>
      </c>
      <c r="BB30">
        <v>48.6</v>
      </c>
      <c r="BC30">
        <v>71.8</v>
      </c>
      <c r="BD30">
        <v>89</v>
      </c>
      <c r="BE30">
        <v>218.3</v>
      </c>
      <c r="BF30">
        <v>80.3</v>
      </c>
      <c r="BG30">
        <v>74.900000000000006</v>
      </c>
    </row>
    <row r="31" spans="1:59">
      <c r="A31" s="2">
        <v>37377</v>
      </c>
      <c r="B31" s="12">
        <f t="shared" si="11"/>
        <v>3.7832692523050548</v>
      </c>
      <c r="C31" s="5">
        <f t="shared" si="12"/>
        <v>3.1919161526503204</v>
      </c>
      <c r="D31" s="5">
        <f t="shared" si="12"/>
        <v>3.0681163001400114</v>
      </c>
      <c r="E31" s="5">
        <f t="shared" si="13"/>
        <v>2.1091288332667602</v>
      </c>
      <c r="F31" s="5">
        <f t="shared" si="14"/>
        <v>2.9666528296665162</v>
      </c>
      <c r="G31" s="5">
        <f t="shared" si="15"/>
        <v>3.6932913293721947</v>
      </c>
      <c r="H31" s="5">
        <f t="shared" si="16"/>
        <v>3.6125069149917088</v>
      </c>
      <c r="I31" s="5">
        <f t="shared" si="17"/>
        <v>2.2764057465130993</v>
      </c>
      <c r="J31" s="5">
        <f t="shared" si="18"/>
        <v>3.8164771651938434</v>
      </c>
      <c r="K31" s="5">
        <f t="shared" si="19"/>
        <v>2.1340493940571581</v>
      </c>
      <c r="L31" s="5">
        <f t="shared" si="20"/>
        <v>2.583549394687934</v>
      </c>
      <c r="M31" s="5">
        <f t="shared" si="21"/>
        <v>3.5902625677930677</v>
      </c>
      <c r="N31" s="10">
        <f t="shared" si="0"/>
        <v>-2.3068050749711633</v>
      </c>
      <c r="O31" s="10">
        <f t="shared" si="0"/>
        <v>2.1909233176838683</v>
      </c>
      <c r="P31" s="10">
        <f t="shared" si="1"/>
        <v>-1.1083743842364546</v>
      </c>
      <c r="Q31" s="10">
        <f t="shared" si="2"/>
        <v>-5.2525252525252526</v>
      </c>
      <c r="R31" s="10">
        <f t="shared" si="3"/>
        <v>0.42735042735042583</v>
      </c>
      <c r="S31" s="10">
        <f t="shared" si="4"/>
        <v>-2.8213166144200552</v>
      </c>
      <c r="T31" s="10">
        <f t="shared" si="5"/>
        <v>-5.2204176334106673</v>
      </c>
      <c r="U31" s="10">
        <f t="shared" si="6"/>
        <v>3.1453362255965178</v>
      </c>
      <c r="V31" s="10">
        <f t="shared" si="7"/>
        <v>-6.9568596968519252</v>
      </c>
      <c r="W31" s="10">
        <f t="shared" si="8"/>
        <v>2.4590163934426146</v>
      </c>
      <c r="X31" s="10">
        <f t="shared" si="9"/>
        <v>1.3767209011263937</v>
      </c>
      <c r="Y31" s="10">
        <f t="shared" si="9"/>
        <v>-5.4987212276214841</v>
      </c>
      <c r="Z31" s="10">
        <f t="shared" si="22"/>
        <v>-0.87719298245614308</v>
      </c>
      <c r="AA31" s="10">
        <f t="shared" si="23"/>
        <v>-3.2175032175032148</v>
      </c>
      <c r="AB31" s="10">
        <f t="shared" si="24"/>
        <v>-8.2191780821917693</v>
      </c>
      <c r="AC31" s="10">
        <f t="shared" si="25"/>
        <v>-3.2659409020217689</v>
      </c>
      <c r="AD31" s="10">
        <f t="shared" si="26"/>
        <v>-6.4338235294117645</v>
      </c>
      <c r="AE31" s="10">
        <f t="shared" si="27"/>
        <v>-7.4968233799237671</v>
      </c>
      <c r="AF31" s="10">
        <f t="shared" si="28"/>
        <v>-0.67114093959732557</v>
      </c>
      <c r="AG31" s="10">
        <f t="shared" si="29"/>
        <v>-9.0909090909090828</v>
      </c>
      <c r="AH31" s="10">
        <f t="shared" si="30"/>
        <v>-0.12453300124531941</v>
      </c>
      <c r="AI31" s="10">
        <f t="shared" si="31"/>
        <v>-2.2135416666666741</v>
      </c>
      <c r="AJ31" s="12">
        <v>126.375</v>
      </c>
      <c r="AK31" s="2">
        <v>37377</v>
      </c>
      <c r="AL31" s="10">
        <v>84.7</v>
      </c>
      <c r="AM31" s="5">
        <v>65.3</v>
      </c>
      <c r="AN31" s="5">
        <v>80.3</v>
      </c>
      <c r="AO31" s="5">
        <v>46.9</v>
      </c>
      <c r="AP31" s="5">
        <v>70.5</v>
      </c>
      <c r="AQ31" s="5">
        <v>62</v>
      </c>
      <c r="AR31" s="5">
        <v>81.7</v>
      </c>
      <c r="AS31" s="5">
        <v>95.1</v>
      </c>
      <c r="AT31">
        <v>239.4</v>
      </c>
      <c r="AU31" s="5">
        <v>87.5</v>
      </c>
      <c r="AV31" s="5">
        <v>81</v>
      </c>
      <c r="AW31" s="5">
        <v>73.900000000000006</v>
      </c>
      <c r="AX31">
        <v>56.5</v>
      </c>
      <c r="AY31">
        <v>75.2</v>
      </c>
      <c r="AZ31">
        <v>40.200000000000003</v>
      </c>
      <c r="BA31">
        <v>62.2</v>
      </c>
      <c r="BB31">
        <v>50.9</v>
      </c>
      <c r="BC31">
        <v>72.8</v>
      </c>
      <c r="BD31">
        <v>88.8</v>
      </c>
      <c r="BE31">
        <v>217</v>
      </c>
      <c r="BF31">
        <v>80.2</v>
      </c>
      <c r="BG31">
        <v>75.099999999999994</v>
      </c>
    </row>
    <row r="32" spans="1:59">
      <c r="A32" s="2">
        <v>37408</v>
      </c>
      <c r="B32" s="12">
        <f t="shared" si="11"/>
        <v>0.76791197842271952</v>
      </c>
      <c r="C32" s="5">
        <f t="shared" si="12"/>
        <v>1.7869122400439141</v>
      </c>
      <c r="D32" s="5">
        <f t="shared" si="12"/>
        <v>2.1751103607655087</v>
      </c>
      <c r="E32" s="5">
        <f t="shared" si="13"/>
        <v>0.85142881051001318</v>
      </c>
      <c r="F32" s="5">
        <f t="shared" si="14"/>
        <v>0.86923144198159941</v>
      </c>
      <c r="G32" s="5">
        <f t="shared" si="15"/>
        <v>2.6832787361276145</v>
      </c>
      <c r="H32" s="5">
        <f t="shared" si="16"/>
        <v>1.1603839198775945</v>
      </c>
      <c r="I32" s="5">
        <f t="shared" si="17"/>
        <v>1.2480721996915523</v>
      </c>
      <c r="J32" s="5">
        <f t="shared" si="18"/>
        <v>2.744658893792673</v>
      </c>
      <c r="K32" s="5">
        <f t="shared" si="19"/>
        <v>0.99073576553452281</v>
      </c>
      <c r="L32" s="5">
        <f t="shared" si="20"/>
        <v>1.981290729451346</v>
      </c>
      <c r="M32" s="5">
        <f t="shared" si="21"/>
        <v>2.8242667385207754</v>
      </c>
      <c r="N32" s="10">
        <f t="shared" si="0"/>
        <v>-3.4762456546929332</v>
      </c>
      <c r="O32" s="10">
        <f t="shared" si="0"/>
        <v>0.94488188976376009</v>
      </c>
      <c r="P32" s="10">
        <f t="shared" si="1"/>
        <v>-1.6129032258064502</v>
      </c>
      <c r="Q32" s="10">
        <f t="shared" si="2"/>
        <v>-3.1120331950207469</v>
      </c>
      <c r="R32" s="10">
        <f t="shared" si="3"/>
        <v>3.4682080924855363</v>
      </c>
      <c r="S32" s="10">
        <f t="shared" si="4"/>
        <v>-6.6153846153846114</v>
      </c>
      <c r="T32" s="10">
        <f t="shared" si="5"/>
        <v>-3.6299765807962681</v>
      </c>
      <c r="U32" s="10">
        <f t="shared" si="6"/>
        <v>1.9607843137254832</v>
      </c>
      <c r="V32" s="10">
        <f t="shared" si="7"/>
        <v>-9.5088408644400708</v>
      </c>
      <c r="W32" s="10">
        <f t="shared" si="8"/>
        <v>2.2300469483568008</v>
      </c>
      <c r="X32" s="10">
        <f t="shared" si="9"/>
        <v>1.7743979721165815</v>
      </c>
      <c r="Y32" s="10">
        <f t="shared" si="9"/>
        <v>-5.2631578947368478</v>
      </c>
      <c r="Z32" s="10">
        <f t="shared" si="22"/>
        <v>-1.2302284710017486</v>
      </c>
      <c r="AA32" s="10">
        <f t="shared" si="23"/>
        <v>-2.4643320363164634</v>
      </c>
      <c r="AB32" s="10">
        <f t="shared" si="24"/>
        <v>-3.9812646370023463</v>
      </c>
      <c r="AC32" s="10">
        <f t="shared" si="25"/>
        <v>0.78492935635792183</v>
      </c>
      <c r="AD32" s="10">
        <f t="shared" si="26"/>
        <v>-7.7757685352622063</v>
      </c>
      <c r="AE32" s="10">
        <f t="shared" si="27"/>
        <v>-4.8780487804878199</v>
      </c>
      <c r="AF32" s="10">
        <f t="shared" si="28"/>
        <v>-0.7838745800671898</v>
      </c>
      <c r="AG32" s="10">
        <f t="shared" si="29"/>
        <v>-10.499576629974595</v>
      </c>
      <c r="AH32" s="10">
        <f t="shared" si="30"/>
        <v>0.24875621890545485</v>
      </c>
      <c r="AI32" s="10">
        <f t="shared" si="31"/>
        <v>-1.0498687664041939</v>
      </c>
      <c r="AJ32" s="12">
        <v>123.29049999999999</v>
      </c>
      <c r="AK32" s="2">
        <v>37408</v>
      </c>
      <c r="AL32" s="10">
        <v>83.3</v>
      </c>
      <c r="AM32" s="5">
        <v>64.099999999999994</v>
      </c>
      <c r="AN32" s="5">
        <v>79.3</v>
      </c>
      <c r="AO32" s="5">
        <v>46.7</v>
      </c>
      <c r="AP32" s="5">
        <v>71.599999999999994</v>
      </c>
      <c r="AQ32" s="5">
        <v>60.7</v>
      </c>
      <c r="AR32" s="5">
        <v>82.3</v>
      </c>
      <c r="AS32" s="5">
        <v>93.6</v>
      </c>
      <c r="AT32">
        <v>230.3</v>
      </c>
      <c r="AU32" s="5">
        <v>87.1</v>
      </c>
      <c r="AV32" s="5">
        <v>80.3</v>
      </c>
      <c r="AW32" s="5">
        <v>73.8</v>
      </c>
      <c r="AX32">
        <v>56.2</v>
      </c>
      <c r="AY32">
        <v>75.2</v>
      </c>
      <c r="AZ32">
        <v>41</v>
      </c>
      <c r="BA32">
        <v>64.2</v>
      </c>
      <c r="BB32">
        <v>51</v>
      </c>
      <c r="BC32">
        <v>74.099999999999994</v>
      </c>
      <c r="BD32">
        <v>88.6</v>
      </c>
      <c r="BE32">
        <v>211.4</v>
      </c>
      <c r="BF32">
        <v>80.599999999999994</v>
      </c>
      <c r="BG32">
        <v>75.400000000000006</v>
      </c>
    </row>
    <row r="33" spans="1:59">
      <c r="A33" s="2">
        <v>37438</v>
      </c>
      <c r="B33" s="12">
        <f t="shared" si="11"/>
        <v>-5.3004861772255278</v>
      </c>
      <c r="C33" s="5">
        <f t="shared" si="12"/>
        <v>-2.9236260955273097</v>
      </c>
      <c r="D33" s="5">
        <f t="shared" si="12"/>
        <v>-2.6603603892975447</v>
      </c>
      <c r="E33" s="5">
        <f t="shared" si="13"/>
        <v>-2.3583949007677685</v>
      </c>
      <c r="F33" s="5">
        <f t="shared" si="14"/>
        <v>-4.4796575194801065</v>
      </c>
      <c r="G33" s="5">
        <f t="shared" si="15"/>
        <v>-3.2678163689144446</v>
      </c>
      <c r="H33" s="5">
        <f t="shared" si="16"/>
        <v>-4.833091951483615</v>
      </c>
      <c r="I33" s="5">
        <f t="shared" si="17"/>
        <v>-2.4994677453694103</v>
      </c>
      <c r="J33" s="5">
        <f t="shared" si="18"/>
        <v>-2.0987957434831839</v>
      </c>
      <c r="K33" s="5">
        <f t="shared" si="19"/>
        <v>-2.7242042980930137</v>
      </c>
      <c r="L33" s="5">
        <f t="shared" si="20"/>
        <v>-1.8368685764268422</v>
      </c>
      <c r="M33" s="5">
        <f t="shared" si="21"/>
        <v>-1.8287390281444993</v>
      </c>
      <c r="N33" s="10">
        <f t="shared" si="0"/>
        <v>-7.4455899198167197</v>
      </c>
      <c r="O33" s="10">
        <f t="shared" si="0"/>
        <v>-4.7546012269938709</v>
      </c>
      <c r="P33" s="10">
        <f t="shared" si="1"/>
        <v>-4.4444444444444393</v>
      </c>
      <c r="Q33" s="10">
        <f t="shared" si="2"/>
        <v>-5.6962025316455556</v>
      </c>
      <c r="R33" s="10">
        <f t="shared" si="3"/>
        <v>0.7194244604316502</v>
      </c>
      <c r="S33" s="10">
        <f t="shared" si="4"/>
        <v>-12.06636500754148</v>
      </c>
      <c r="T33" s="10">
        <f t="shared" si="5"/>
        <v>-3.2786885245901787</v>
      </c>
      <c r="U33" s="10">
        <f t="shared" si="6"/>
        <v>-2.9946524064171087</v>
      </c>
      <c r="V33" s="10">
        <f t="shared" si="7"/>
        <v>-11.725490196078436</v>
      </c>
      <c r="W33" s="10">
        <f t="shared" si="8"/>
        <v>-1.9607843137254943</v>
      </c>
      <c r="X33" s="10">
        <f t="shared" si="9"/>
        <v>-2.7534418022528206</v>
      </c>
      <c r="Y33" s="10">
        <f t="shared" si="9"/>
        <v>-4.5219638242894096</v>
      </c>
      <c r="Z33" s="10">
        <f t="shared" si="22"/>
        <v>-2.0942408376963262</v>
      </c>
      <c r="AA33" s="10">
        <f t="shared" si="23"/>
        <v>-2.0860495436766713</v>
      </c>
      <c r="AB33" s="10">
        <f t="shared" si="24"/>
        <v>-1.2165450121654486</v>
      </c>
      <c r="AC33" s="10">
        <f t="shared" si="25"/>
        <v>3.9872408293460948</v>
      </c>
      <c r="AD33" s="10">
        <f t="shared" si="26"/>
        <v>-7.2332730560578646</v>
      </c>
      <c r="AE33" s="10">
        <f t="shared" si="27"/>
        <v>-0.77922077922076838</v>
      </c>
      <c r="AF33" s="10">
        <f t="shared" si="28"/>
        <v>-0.89585666293392485</v>
      </c>
      <c r="AG33" s="10">
        <f t="shared" si="29"/>
        <v>-9.0012858979854222</v>
      </c>
      <c r="AH33" s="10">
        <f t="shared" si="30"/>
        <v>-0.12391573729865213</v>
      </c>
      <c r="AI33" s="10">
        <f t="shared" si="31"/>
        <v>-0.92470277410832136</v>
      </c>
      <c r="AJ33" s="12">
        <v>117.89909090909092</v>
      </c>
      <c r="AK33" s="2">
        <v>37438</v>
      </c>
      <c r="AL33" s="10">
        <v>80.8</v>
      </c>
      <c r="AM33" s="5">
        <v>62.1</v>
      </c>
      <c r="AN33" s="5">
        <v>77.400000000000006</v>
      </c>
      <c r="AO33" s="5">
        <v>44.7</v>
      </c>
      <c r="AP33" s="5">
        <v>70</v>
      </c>
      <c r="AQ33" s="5">
        <v>58.3</v>
      </c>
      <c r="AR33" s="5">
        <v>82.6</v>
      </c>
      <c r="AS33" s="5">
        <v>90.7</v>
      </c>
      <c r="AT33">
        <v>225.1</v>
      </c>
      <c r="AU33" s="5">
        <v>85</v>
      </c>
      <c r="AV33" s="5">
        <v>77.7</v>
      </c>
      <c r="AW33" s="5">
        <v>73.900000000000006</v>
      </c>
      <c r="AX33">
        <v>56.1</v>
      </c>
      <c r="AY33">
        <v>75.099999999999994</v>
      </c>
      <c r="AZ33">
        <v>40.6</v>
      </c>
      <c r="BA33">
        <v>65.2</v>
      </c>
      <c r="BB33">
        <v>51.3</v>
      </c>
      <c r="BC33">
        <v>76.400000000000006</v>
      </c>
      <c r="BD33">
        <v>88.5</v>
      </c>
      <c r="BE33">
        <v>212.3</v>
      </c>
      <c r="BF33">
        <v>80.599999999999994</v>
      </c>
      <c r="BG33">
        <v>75</v>
      </c>
    </row>
    <row r="34" spans="1:59">
      <c r="A34" s="2">
        <v>37469</v>
      </c>
      <c r="B34" s="12">
        <f t="shared" si="11"/>
        <v>-1.9562402461551165</v>
      </c>
      <c r="C34" s="5">
        <f t="shared" si="12"/>
        <v>-1.0266003983544381</v>
      </c>
      <c r="D34" s="5">
        <f t="shared" si="12"/>
        <v>-0.59187761792022231</v>
      </c>
      <c r="E34" s="5">
        <f t="shared" si="13"/>
        <v>-0.55629269251560309</v>
      </c>
      <c r="F34" s="5">
        <f t="shared" si="14"/>
        <v>-1.7817371937639104</v>
      </c>
      <c r="G34" s="5">
        <f t="shared" si="15"/>
        <v>-0.83683503415943328</v>
      </c>
      <c r="H34" s="5">
        <f t="shared" si="16"/>
        <v>-1.8193269322178796</v>
      </c>
      <c r="I34" s="5">
        <f t="shared" si="17"/>
        <v>-0.77049611791026873</v>
      </c>
      <c r="J34" s="5">
        <f t="shared" si="18"/>
        <v>-0.40180752320467805</v>
      </c>
      <c r="K34" s="5">
        <f t="shared" si="19"/>
        <v>-0.88411852052189266</v>
      </c>
      <c r="L34" s="5">
        <f t="shared" si="20"/>
        <v>-0.37313432835821558</v>
      </c>
      <c r="M34" s="5">
        <f t="shared" si="21"/>
        <v>-9.4596608251151793E-2</v>
      </c>
      <c r="N34" s="10">
        <f t="shared" si="0"/>
        <v>-3.7825059101654679</v>
      </c>
      <c r="O34" s="10">
        <f t="shared" si="0"/>
        <v>-2.3219814241486003</v>
      </c>
      <c r="P34" s="10">
        <f t="shared" si="1"/>
        <v>-2.2556390977443552</v>
      </c>
      <c r="Q34" s="10">
        <f t="shared" si="2"/>
        <v>-1.7817371937639104</v>
      </c>
      <c r="R34" s="10">
        <f t="shared" si="3"/>
        <v>3.9940828402367012</v>
      </c>
      <c r="S34" s="10">
        <f t="shared" si="4"/>
        <v>-4.6178343949044525</v>
      </c>
      <c r="T34" s="10">
        <f t="shared" si="5"/>
        <v>2.450980392156854</v>
      </c>
      <c r="U34" s="10">
        <f t="shared" si="6"/>
        <v>-1.413043478260867</v>
      </c>
      <c r="V34" s="10">
        <f t="shared" si="7"/>
        <v>-10.116888351471175</v>
      </c>
      <c r="W34" s="10">
        <f t="shared" si="8"/>
        <v>0</v>
      </c>
      <c r="X34" s="10">
        <f t="shared" si="9"/>
        <v>-0.88719898605830183</v>
      </c>
      <c r="Y34" s="10">
        <f t="shared" si="9"/>
        <v>-2.7559055118110298</v>
      </c>
      <c r="Z34" s="10">
        <f t="shared" si="22"/>
        <v>-1.730103806228378</v>
      </c>
      <c r="AA34" s="10">
        <f t="shared" si="23"/>
        <v>-1.6993464052287521</v>
      </c>
      <c r="AB34" s="10">
        <f t="shared" si="24"/>
        <v>0</v>
      </c>
      <c r="AC34" s="10">
        <f t="shared" si="25"/>
        <v>4.8309178743961345</v>
      </c>
      <c r="AD34" s="10">
        <f t="shared" si="26"/>
        <v>-2.7985074626865725</v>
      </c>
      <c r="AE34" s="10">
        <f t="shared" si="27"/>
        <v>3.2214765100671228</v>
      </c>
      <c r="AF34" s="10">
        <f t="shared" si="28"/>
        <v>-1.0112359550561889</v>
      </c>
      <c r="AG34" s="10">
        <f t="shared" si="29"/>
        <v>-9.2327698309492838</v>
      </c>
      <c r="AH34" s="10">
        <f t="shared" si="30"/>
        <v>0.37313432835821558</v>
      </c>
      <c r="AI34" s="10">
        <f t="shared" si="31"/>
        <v>-0.79260237780715004</v>
      </c>
      <c r="AJ34" s="12">
        <v>118.99272727272728</v>
      </c>
      <c r="AK34" s="2">
        <v>37469</v>
      </c>
      <c r="AL34" s="10">
        <v>81.400000000000006</v>
      </c>
      <c r="AM34" s="5">
        <v>63.1</v>
      </c>
      <c r="AN34" s="5">
        <v>78</v>
      </c>
      <c r="AO34" s="5">
        <v>44.1</v>
      </c>
      <c r="AP34" s="5">
        <v>70.3</v>
      </c>
      <c r="AQ34" s="5">
        <v>59.9</v>
      </c>
      <c r="AR34" s="5">
        <v>83.6</v>
      </c>
      <c r="AS34" s="5">
        <v>90.7</v>
      </c>
      <c r="AT34">
        <v>223</v>
      </c>
      <c r="AU34" s="5">
        <v>85.5</v>
      </c>
      <c r="AV34" s="5">
        <v>78.2</v>
      </c>
      <c r="AW34" s="5">
        <v>74.099999999999994</v>
      </c>
      <c r="AX34">
        <v>56.8</v>
      </c>
      <c r="AY34">
        <v>75.2</v>
      </c>
      <c r="AZ34">
        <v>39.9</v>
      </c>
      <c r="BA34">
        <v>65.099999999999994</v>
      </c>
      <c r="BB34">
        <v>52.1</v>
      </c>
      <c r="BC34">
        <v>76.900000000000006</v>
      </c>
      <c r="BD34">
        <v>88.1</v>
      </c>
      <c r="BE34">
        <v>209.4</v>
      </c>
      <c r="BF34">
        <v>80.7</v>
      </c>
      <c r="BG34">
        <v>75.099999999999994</v>
      </c>
    </row>
    <row r="35" spans="1:59">
      <c r="A35" s="2">
        <v>37500</v>
      </c>
      <c r="B35" s="12">
        <f t="shared" si="11"/>
        <v>2.0793345230233129</v>
      </c>
      <c r="C35" s="5">
        <f t="shared" si="12"/>
        <v>1.6868289926542435</v>
      </c>
      <c r="D35" s="5">
        <f t="shared" si="12"/>
        <v>2.1351116894382849</v>
      </c>
      <c r="E35" s="5">
        <f t="shared" si="13"/>
        <v>1.3008007756992179</v>
      </c>
      <c r="F35" s="5">
        <f t="shared" si="14"/>
        <v>1.4656631075325333</v>
      </c>
      <c r="G35" s="5">
        <f t="shared" si="15"/>
        <v>2.3983739837398321</v>
      </c>
      <c r="H35" s="5">
        <f t="shared" si="16"/>
        <v>1.3232490467589564</v>
      </c>
      <c r="I35" s="5">
        <f t="shared" si="17"/>
        <v>1.3718223228410764</v>
      </c>
      <c r="J35" s="5">
        <f t="shared" si="18"/>
        <v>2.4458088893308139</v>
      </c>
      <c r="K35" s="5">
        <f t="shared" si="19"/>
        <v>1.328794033088132</v>
      </c>
      <c r="L35" s="5">
        <f t="shared" si="20"/>
        <v>1.7736052831925919</v>
      </c>
      <c r="M35" s="5">
        <f t="shared" si="21"/>
        <v>2.7363897337169929</v>
      </c>
      <c r="N35" s="10">
        <f t="shared" si="0"/>
        <v>0.36407766990291801</v>
      </c>
      <c r="O35" s="10">
        <f t="shared" si="0"/>
        <v>1.1006289308175932</v>
      </c>
      <c r="P35" s="10">
        <f t="shared" si="1"/>
        <v>0.38216560509554132</v>
      </c>
      <c r="Q35" s="10">
        <f t="shared" si="2"/>
        <v>2.9885057471264354</v>
      </c>
      <c r="R35" s="10">
        <f t="shared" si="3"/>
        <v>7.92682926829269</v>
      </c>
      <c r="S35" s="10">
        <f t="shared" si="4"/>
        <v>2.6490066225165476</v>
      </c>
      <c r="T35" s="10">
        <f t="shared" si="5"/>
        <v>6.3989962358845576</v>
      </c>
      <c r="U35" s="10">
        <f t="shared" si="6"/>
        <v>1.6592920353982299</v>
      </c>
      <c r="V35" s="10">
        <f t="shared" si="7"/>
        <v>-7.5581395348837237</v>
      </c>
      <c r="W35" s="10">
        <f t="shared" si="8"/>
        <v>1.8979833926453304</v>
      </c>
      <c r="X35" s="10">
        <f t="shared" si="9"/>
        <v>1.6795865633074891</v>
      </c>
      <c r="Y35" s="10">
        <f t="shared" si="9"/>
        <v>-1.3227513227513255</v>
      </c>
      <c r="Z35" s="10">
        <f t="shared" si="22"/>
        <v>-1.0344827586206917</v>
      </c>
      <c r="AA35" s="10">
        <f t="shared" si="23"/>
        <v>-0.91863517060367661</v>
      </c>
      <c r="AB35" s="10">
        <f t="shared" si="24"/>
        <v>1.5228426395939021</v>
      </c>
      <c r="AC35" s="10">
        <f t="shared" si="25"/>
        <v>5.5284552845528578</v>
      </c>
      <c r="AD35" s="10">
        <f t="shared" si="26"/>
        <v>1.3257575757575912</v>
      </c>
      <c r="AE35" s="10">
        <f t="shared" si="27"/>
        <v>5.0271739130434812</v>
      </c>
      <c r="AF35" s="10">
        <f t="shared" si="28"/>
        <v>-0.78651685393258397</v>
      </c>
      <c r="AG35" s="10">
        <f t="shared" si="29"/>
        <v>-8.8869335679718553</v>
      </c>
      <c r="AH35" s="10">
        <f t="shared" si="30"/>
        <v>0.12437810945273853</v>
      </c>
      <c r="AI35" s="10">
        <f t="shared" si="31"/>
        <v>-1.0568031704095038</v>
      </c>
      <c r="AJ35" s="12">
        <v>121.078</v>
      </c>
      <c r="AK35" s="2">
        <v>37500</v>
      </c>
      <c r="AL35" s="10">
        <v>82.7</v>
      </c>
      <c r="AM35" s="5">
        <v>64.3</v>
      </c>
      <c r="AN35" s="5">
        <v>78.8</v>
      </c>
      <c r="AO35" s="5">
        <v>44.8</v>
      </c>
      <c r="AP35" s="5">
        <v>70.8</v>
      </c>
      <c r="AQ35" s="5">
        <v>62</v>
      </c>
      <c r="AR35" s="5">
        <v>84.8</v>
      </c>
      <c r="AS35" s="5">
        <v>91.9</v>
      </c>
      <c r="AT35">
        <v>222.6</v>
      </c>
      <c r="AU35" s="5">
        <v>85.9</v>
      </c>
      <c r="AV35" s="5">
        <v>78.7</v>
      </c>
      <c r="AW35" s="5">
        <v>74.599999999999994</v>
      </c>
      <c r="AX35">
        <v>57.4</v>
      </c>
      <c r="AY35">
        <v>75.5</v>
      </c>
      <c r="AZ35">
        <v>40</v>
      </c>
      <c r="BA35">
        <v>64.900000000000006</v>
      </c>
      <c r="BB35">
        <v>53.5</v>
      </c>
      <c r="BC35">
        <v>77.3</v>
      </c>
      <c r="BD35">
        <v>88.3</v>
      </c>
      <c r="BE35">
        <v>207.1</v>
      </c>
      <c r="BF35">
        <v>80.5</v>
      </c>
      <c r="BG35">
        <v>74.900000000000006</v>
      </c>
    </row>
    <row r="36" spans="1:59">
      <c r="A36" s="2">
        <v>37530</v>
      </c>
      <c r="B36" s="12">
        <f t="shared" si="11"/>
        <v>2.0205989565790228</v>
      </c>
      <c r="C36" s="5">
        <f t="shared" si="12"/>
        <v>2.3767082590611999</v>
      </c>
      <c r="D36" s="5">
        <f t="shared" si="12"/>
        <v>2.7717587576742586</v>
      </c>
      <c r="E36" s="5">
        <f t="shared" si="13"/>
        <v>1.6712325087959501</v>
      </c>
      <c r="F36" s="5">
        <f t="shared" si="14"/>
        <v>2.4072476272648746</v>
      </c>
      <c r="G36" s="5">
        <f t="shared" si="15"/>
        <v>3.5098086136085005</v>
      </c>
      <c r="H36" s="5">
        <f t="shared" si="16"/>
        <v>2.0809426165258937</v>
      </c>
      <c r="I36" s="5">
        <f t="shared" si="17"/>
        <v>2.4179740791268722</v>
      </c>
      <c r="J36" s="5">
        <f t="shared" si="18"/>
        <v>3.0712419071197594</v>
      </c>
      <c r="K36" s="5">
        <f t="shared" si="19"/>
        <v>1.6867580963722095</v>
      </c>
      <c r="L36" s="5">
        <f t="shared" si="20"/>
        <v>2.5761124121779666</v>
      </c>
      <c r="M36" s="5">
        <f t="shared" si="21"/>
        <v>3.4732734153263833</v>
      </c>
      <c r="N36" s="10">
        <f t="shared" si="0"/>
        <v>2.7777777777777679</v>
      </c>
      <c r="O36" s="10">
        <f t="shared" si="0"/>
        <v>4.6948356807511749</v>
      </c>
      <c r="P36" s="10">
        <f t="shared" si="1"/>
        <v>1.1421319796954377</v>
      </c>
      <c r="Q36" s="10">
        <f t="shared" si="2"/>
        <v>8.196721311475418</v>
      </c>
      <c r="R36" s="10">
        <f t="shared" si="3"/>
        <v>8.3958020989505222</v>
      </c>
      <c r="S36" s="10">
        <f t="shared" si="4"/>
        <v>8.0196399345335401</v>
      </c>
      <c r="T36" s="10">
        <f t="shared" si="5"/>
        <v>7.8749999999999876</v>
      </c>
      <c r="U36" s="10">
        <f t="shared" si="6"/>
        <v>2.5081788440566966</v>
      </c>
      <c r="V36" s="10">
        <f t="shared" si="7"/>
        <v>-7.2704611549646909</v>
      </c>
      <c r="W36" s="10">
        <f t="shared" si="8"/>
        <v>2.5761124121779666</v>
      </c>
      <c r="X36" s="10">
        <f t="shared" si="9"/>
        <v>2.6785714285714191</v>
      </c>
      <c r="Y36" s="10">
        <f t="shared" si="9"/>
        <v>0.40106951871656804</v>
      </c>
      <c r="Z36" s="10">
        <f t="shared" si="22"/>
        <v>1.9230769230769162</v>
      </c>
      <c r="AA36" s="10">
        <f t="shared" si="23"/>
        <v>-0.52910052910051242</v>
      </c>
      <c r="AB36" s="10">
        <f t="shared" si="24"/>
        <v>5.7894736842105443</v>
      </c>
      <c r="AC36" s="10">
        <f t="shared" si="25"/>
        <v>4.8859934853420217</v>
      </c>
      <c r="AD36" s="10">
        <f t="shared" si="26"/>
        <v>5.9386973180076463</v>
      </c>
      <c r="AE36" s="10">
        <f t="shared" si="27"/>
        <v>5.4570259208731153</v>
      </c>
      <c r="AF36" s="10">
        <f t="shared" si="28"/>
        <v>-0.56306306306306286</v>
      </c>
      <c r="AG36" s="10">
        <f t="shared" si="29"/>
        <v>-8.9572192513369018</v>
      </c>
      <c r="AH36" s="10">
        <f t="shared" si="30"/>
        <v>0</v>
      </c>
      <c r="AI36" s="10">
        <f t="shared" si="31"/>
        <v>-0.79470198675496428</v>
      </c>
      <c r="AJ36" s="12">
        <v>123.90772727272727</v>
      </c>
      <c r="AK36" s="2">
        <v>37530</v>
      </c>
      <c r="AL36" s="10">
        <v>85.1</v>
      </c>
      <c r="AM36" s="5">
        <v>66.900000000000006</v>
      </c>
      <c r="AN36" s="5">
        <v>79.7</v>
      </c>
      <c r="AO36" s="5">
        <v>46.2</v>
      </c>
      <c r="AP36" s="5">
        <v>72.3</v>
      </c>
      <c r="AQ36" s="5">
        <v>66</v>
      </c>
      <c r="AR36" s="5">
        <v>86.3</v>
      </c>
      <c r="AS36" s="5">
        <v>94</v>
      </c>
      <c r="AT36">
        <v>223.2</v>
      </c>
      <c r="AU36" s="5">
        <v>87.6</v>
      </c>
      <c r="AV36" s="5">
        <v>80.5</v>
      </c>
      <c r="AW36" s="5">
        <v>75.099999999999994</v>
      </c>
      <c r="AX36">
        <v>58.3</v>
      </c>
      <c r="AY36">
        <v>75.2</v>
      </c>
      <c r="AZ36">
        <v>40.200000000000003</v>
      </c>
      <c r="BA36">
        <v>64.400000000000006</v>
      </c>
      <c r="BB36">
        <v>55.3</v>
      </c>
      <c r="BC36">
        <v>77.3</v>
      </c>
      <c r="BD36">
        <v>88.3</v>
      </c>
      <c r="BE36">
        <v>204.3</v>
      </c>
      <c r="BF36">
        <v>80.5</v>
      </c>
      <c r="BG36">
        <v>74.900000000000006</v>
      </c>
    </row>
    <row r="37" spans="1:59">
      <c r="A37" s="2">
        <v>37561</v>
      </c>
      <c r="B37" s="12">
        <f t="shared" si="11"/>
        <v>-0.65160900707721403</v>
      </c>
      <c r="C37" s="5">
        <f t="shared" si="12"/>
        <v>0.50264550264549346</v>
      </c>
      <c r="D37" s="5">
        <f t="shared" si="12"/>
        <v>1.1424736820031089</v>
      </c>
      <c r="E37" s="5">
        <f t="shared" si="13"/>
        <v>0.15031265031263397</v>
      </c>
      <c r="F37" s="5">
        <f t="shared" si="14"/>
        <v>-0.65545808966862573</v>
      </c>
      <c r="G37" s="5">
        <f t="shared" si="15"/>
        <v>1.1708768873402997</v>
      </c>
      <c r="H37" s="5">
        <f t="shared" si="16"/>
        <v>-0.19727175769508332</v>
      </c>
      <c r="I37" s="5">
        <f t="shared" si="17"/>
        <v>0.44767907162865939</v>
      </c>
      <c r="J37" s="5">
        <f t="shared" si="18"/>
        <v>1.7763251906215305</v>
      </c>
      <c r="K37" s="5">
        <f t="shared" si="19"/>
        <v>0.40301212295176247</v>
      </c>
      <c r="L37" s="5">
        <f t="shared" si="20"/>
        <v>1.3828412772944443</v>
      </c>
      <c r="M37" s="5">
        <f t="shared" si="21"/>
        <v>1.7052139711567382</v>
      </c>
      <c r="N37" s="10">
        <f t="shared" si="0"/>
        <v>4.0740740740740744</v>
      </c>
      <c r="O37" s="10">
        <f t="shared" si="0"/>
        <v>5.2132701421800931</v>
      </c>
      <c r="P37" s="10">
        <f t="shared" si="1"/>
        <v>-0.37878787878787845</v>
      </c>
      <c r="Q37" s="10">
        <f t="shared" si="2"/>
        <v>6.7129629629629539</v>
      </c>
      <c r="R37" s="10">
        <f t="shared" si="3"/>
        <v>4.9107142857142794</v>
      </c>
      <c r="S37" s="10">
        <f t="shared" si="4"/>
        <v>18.003565062388603</v>
      </c>
      <c r="T37" s="10">
        <f t="shared" si="5"/>
        <v>8.2908163265306136</v>
      </c>
      <c r="U37" s="10">
        <f t="shared" si="6"/>
        <v>0.6514657980456029</v>
      </c>
      <c r="V37" s="10">
        <f t="shared" si="7"/>
        <v>-8.0922431865828148</v>
      </c>
      <c r="W37" s="10">
        <f t="shared" si="8"/>
        <v>1.7564402810304358</v>
      </c>
      <c r="X37" s="10">
        <f t="shared" si="9"/>
        <v>0.38071065989846442</v>
      </c>
      <c r="Y37" s="10">
        <f t="shared" si="9"/>
        <v>3.5714285714285809</v>
      </c>
      <c r="Z37" s="10">
        <f t="shared" si="22"/>
        <v>4.0707964601769842</v>
      </c>
      <c r="AA37" s="10">
        <f t="shared" si="23"/>
        <v>-0.52910052910051242</v>
      </c>
      <c r="AB37" s="10">
        <f t="shared" si="24"/>
        <v>7.3684210526315796</v>
      </c>
      <c r="AC37" s="10">
        <f t="shared" si="25"/>
        <v>3.7398373983739797</v>
      </c>
      <c r="AD37" s="10">
        <f t="shared" si="26"/>
        <v>18.200836820083687</v>
      </c>
      <c r="AE37" s="10">
        <f t="shared" si="27"/>
        <v>7.8431372549019551</v>
      </c>
      <c r="AF37" s="10">
        <f t="shared" si="28"/>
        <v>-1.1248593925759276</v>
      </c>
      <c r="AG37" s="10">
        <f t="shared" si="29"/>
        <v>-8.4952553095345777</v>
      </c>
      <c r="AH37" s="10">
        <f t="shared" si="30"/>
        <v>0.37359900373599153</v>
      </c>
      <c r="AI37" s="10">
        <f t="shared" si="31"/>
        <v>-1.3245033112582738</v>
      </c>
      <c r="AJ37" s="12">
        <v>121.6078947368421</v>
      </c>
      <c r="AK37" s="2">
        <v>37561</v>
      </c>
      <c r="AL37" s="10">
        <v>84.3</v>
      </c>
      <c r="AM37" s="5">
        <v>66.599999999999994</v>
      </c>
      <c r="AN37" s="5">
        <v>78.900000000000006</v>
      </c>
      <c r="AO37" s="5">
        <v>46.1</v>
      </c>
      <c r="AP37" s="5">
        <v>70.5</v>
      </c>
      <c r="AQ37" s="5">
        <v>66.2</v>
      </c>
      <c r="AR37" s="5">
        <v>84.9</v>
      </c>
      <c r="AS37" s="5">
        <v>92.7</v>
      </c>
      <c r="AT37">
        <v>219.2</v>
      </c>
      <c r="AU37" s="5">
        <v>86.9</v>
      </c>
      <c r="AV37" s="5">
        <v>79.099999999999994</v>
      </c>
      <c r="AW37" s="5">
        <v>75.400000000000006</v>
      </c>
      <c r="AX37">
        <v>58.8</v>
      </c>
      <c r="AY37">
        <v>75.2</v>
      </c>
      <c r="AZ37">
        <v>40.799999999999997</v>
      </c>
      <c r="BA37">
        <v>63.8</v>
      </c>
      <c r="BB37">
        <v>56.5</v>
      </c>
      <c r="BC37">
        <v>77</v>
      </c>
      <c r="BD37">
        <v>87.9</v>
      </c>
      <c r="BE37">
        <v>202.5</v>
      </c>
      <c r="BF37">
        <v>80.599999999999994</v>
      </c>
      <c r="BG37">
        <v>74.5</v>
      </c>
    </row>
    <row r="38" spans="1:59">
      <c r="A38" s="2">
        <v>37591</v>
      </c>
      <c r="B38" s="12">
        <f t="shared" si="11"/>
        <v>-4.4685647556460983</v>
      </c>
      <c r="C38" s="5">
        <f t="shared" si="12"/>
        <v>-2.3625265499473969</v>
      </c>
      <c r="D38" s="5">
        <f t="shared" si="12"/>
        <v>-2.0103064968702844</v>
      </c>
      <c r="E38" s="5">
        <f t="shared" si="13"/>
        <v>-1.6129032258064502</v>
      </c>
      <c r="F38" s="5">
        <f t="shared" si="14"/>
        <v>-3.6479105375956999</v>
      </c>
      <c r="G38" s="5">
        <f t="shared" si="15"/>
        <v>-2.3554006968641072</v>
      </c>
      <c r="H38" s="5">
        <f t="shared" si="16"/>
        <v>-5.2264808362369131</v>
      </c>
      <c r="I38" s="5">
        <f t="shared" si="17"/>
        <v>-1.7464857622865315</v>
      </c>
      <c r="J38" s="5">
        <f t="shared" si="18"/>
        <v>-0.87753634295010263</v>
      </c>
      <c r="K38" s="5">
        <f t="shared" si="19"/>
        <v>-1.7999549061159081</v>
      </c>
      <c r="L38" s="5">
        <f t="shared" si="20"/>
        <v>-0.82871519396184867</v>
      </c>
      <c r="M38" s="5">
        <f t="shared" si="21"/>
        <v>-0.91540357634651848</v>
      </c>
      <c r="N38" s="10">
        <f t="shared" si="0"/>
        <v>0.96618357487923134</v>
      </c>
      <c r="O38" s="10">
        <f t="shared" si="0"/>
        <v>2.5914634146341431</v>
      </c>
      <c r="P38" s="10">
        <f t="shared" si="1"/>
        <v>-1.6129032258064502</v>
      </c>
      <c r="Q38" s="10">
        <f t="shared" si="2"/>
        <v>1.7505470459518557</v>
      </c>
      <c r="R38" s="10">
        <f t="shared" si="3"/>
        <v>0.57142857142857828</v>
      </c>
      <c r="S38" s="10">
        <f t="shared" si="4"/>
        <v>14.285714285714302</v>
      </c>
      <c r="T38" s="10">
        <f t="shared" si="5"/>
        <v>7.1518193224592297</v>
      </c>
      <c r="U38" s="10">
        <f t="shared" si="6"/>
        <v>-1.8887722980062915</v>
      </c>
      <c r="V38" s="10">
        <f t="shared" si="7"/>
        <v>-11.291632818846464</v>
      </c>
      <c r="W38" s="10">
        <f t="shared" si="8"/>
        <v>-0.45558086560363309</v>
      </c>
      <c r="X38" s="10">
        <f t="shared" si="9"/>
        <v>-1.8450184501844991</v>
      </c>
      <c r="Y38" s="10">
        <f t="shared" si="9"/>
        <v>3.3287101248266282</v>
      </c>
      <c r="Z38" s="10">
        <f t="shared" si="22"/>
        <v>4.6017699115044275</v>
      </c>
      <c r="AA38" s="10">
        <f t="shared" si="23"/>
        <v>0</v>
      </c>
      <c r="AB38" s="10">
        <f t="shared" si="24"/>
        <v>5.3984575835475557</v>
      </c>
      <c r="AC38" s="10">
        <f t="shared" si="25"/>
        <v>2.9268292682926855</v>
      </c>
      <c r="AD38" s="10">
        <f t="shared" si="26"/>
        <v>19.512195121951216</v>
      </c>
      <c r="AE38" s="10">
        <f t="shared" si="27"/>
        <v>8.8983050847457612</v>
      </c>
      <c r="AF38" s="10">
        <f t="shared" si="28"/>
        <v>-1.0112359550561889</v>
      </c>
      <c r="AG38" s="10">
        <f t="shared" si="29"/>
        <v>-9.4916779127305553</v>
      </c>
      <c r="AH38" s="10">
        <f t="shared" si="30"/>
        <v>0.37313432835821558</v>
      </c>
      <c r="AI38" s="10">
        <f t="shared" si="31"/>
        <v>-0.92961487383798058</v>
      </c>
      <c r="AJ38" s="12">
        <v>121.89285714285714</v>
      </c>
      <c r="AK38" s="2">
        <v>37591</v>
      </c>
      <c r="AL38" s="10">
        <v>83.6</v>
      </c>
      <c r="AM38" s="5">
        <v>67.3</v>
      </c>
      <c r="AN38" s="5">
        <v>79.3</v>
      </c>
      <c r="AO38" s="5">
        <v>46.5</v>
      </c>
      <c r="AP38" s="5">
        <v>70.400000000000006</v>
      </c>
      <c r="AQ38" s="5">
        <v>63.2</v>
      </c>
      <c r="AR38" s="5">
        <v>85.4</v>
      </c>
      <c r="AS38" s="5">
        <v>93.5</v>
      </c>
      <c r="AT38">
        <v>218.4</v>
      </c>
      <c r="AU38" s="5">
        <v>87.4</v>
      </c>
      <c r="AV38" s="5">
        <v>79.8</v>
      </c>
      <c r="AW38" s="5">
        <v>74.5</v>
      </c>
      <c r="AX38">
        <v>59.1</v>
      </c>
      <c r="AY38">
        <v>75.2</v>
      </c>
      <c r="AZ38">
        <v>41</v>
      </c>
      <c r="BA38">
        <v>63.3</v>
      </c>
      <c r="BB38">
        <v>53.9</v>
      </c>
      <c r="BC38">
        <v>77.099999999999994</v>
      </c>
      <c r="BD38">
        <v>88.1</v>
      </c>
      <c r="BE38">
        <v>201.2</v>
      </c>
      <c r="BF38">
        <v>80.7</v>
      </c>
      <c r="BG38">
        <v>74.599999999999994</v>
      </c>
    </row>
    <row r="39" spans="1:59">
      <c r="A39" s="2">
        <v>37622</v>
      </c>
      <c r="B39" s="12">
        <f t="shared" si="11"/>
        <v>-10.453460620525068</v>
      </c>
      <c r="C39" s="5">
        <f t="shared" si="12"/>
        <v>-7.4627013926137575</v>
      </c>
      <c r="D39" s="5">
        <f t="shared" si="12"/>
        <v>-7.5644007249337619</v>
      </c>
      <c r="E39" s="5">
        <f t="shared" si="13"/>
        <v>-5.0979877600344832</v>
      </c>
      <c r="F39" s="5">
        <f t="shared" si="14"/>
        <v>-9.4767016733253495</v>
      </c>
      <c r="G39" s="5">
        <f t="shared" si="15"/>
        <v>-8.55344892778046</v>
      </c>
      <c r="H39" s="5">
        <f t="shared" si="16"/>
        <v>-14.223367873002889</v>
      </c>
      <c r="I39" s="5">
        <f t="shared" si="17"/>
        <v>-5.9865766169711732</v>
      </c>
      <c r="J39" s="5">
        <f t="shared" si="18"/>
        <v>-5.8322233985633414</v>
      </c>
      <c r="K39" s="5">
        <f t="shared" si="19"/>
        <v>-5.7270589098938345</v>
      </c>
      <c r="L39" s="5">
        <f t="shared" si="20"/>
        <v>-4.5906703993903957</v>
      </c>
      <c r="M39" s="5">
        <f t="shared" si="21"/>
        <v>-5.723297287042306</v>
      </c>
      <c r="N39" s="10">
        <f t="shared" si="0"/>
        <v>-1.3002364066193817</v>
      </c>
      <c r="O39" s="10">
        <f t="shared" si="0"/>
        <v>-2.0679468242245314</v>
      </c>
      <c r="P39" s="10">
        <f t="shared" si="1"/>
        <v>-5.2311435523114351</v>
      </c>
      <c r="Q39" s="10">
        <f t="shared" si="2"/>
        <v>-3.1315240083507279</v>
      </c>
      <c r="R39" s="10">
        <f t="shared" si="3"/>
        <v>-4.9586776859504074</v>
      </c>
      <c r="S39" s="10">
        <f t="shared" si="4"/>
        <v>19.343065693430674</v>
      </c>
      <c r="T39" s="10">
        <f t="shared" si="5"/>
        <v>4.8088779284833683</v>
      </c>
      <c r="U39" s="10">
        <f t="shared" si="6"/>
        <v>-6.2816616008105397</v>
      </c>
      <c r="V39" s="10">
        <f t="shared" si="7"/>
        <v>-15.143084260731321</v>
      </c>
      <c r="W39" s="10">
        <f t="shared" si="8"/>
        <v>-4.2175360710321801</v>
      </c>
      <c r="X39" s="10">
        <f t="shared" si="9"/>
        <v>-6.7857142857142838</v>
      </c>
      <c r="Y39" s="10">
        <f t="shared" si="9"/>
        <v>6.1624649859943759</v>
      </c>
      <c r="Z39" s="10">
        <f t="shared" si="22"/>
        <v>5.4964539007092306</v>
      </c>
      <c r="AA39" s="10">
        <f t="shared" si="23"/>
        <v>-0.13315579227695107</v>
      </c>
      <c r="AB39" s="10">
        <f t="shared" si="24"/>
        <v>6.3451776649746217</v>
      </c>
      <c r="AC39" s="10">
        <f t="shared" si="25"/>
        <v>3.5947712418300526</v>
      </c>
      <c r="AD39" s="10">
        <f t="shared" si="26"/>
        <v>33.56643356643356</v>
      </c>
      <c r="AE39" s="10">
        <f t="shared" si="27"/>
        <v>10.795454545454541</v>
      </c>
      <c r="AF39" s="10">
        <f t="shared" si="28"/>
        <v>-0.44943820224719877</v>
      </c>
      <c r="AG39" s="10">
        <f t="shared" si="29"/>
        <v>-9.4160253508374865</v>
      </c>
      <c r="AH39" s="10">
        <f t="shared" si="30"/>
        <v>0.37313432835821558</v>
      </c>
      <c r="AI39" s="10">
        <f t="shared" si="31"/>
        <v>-1.0624169986719778</v>
      </c>
      <c r="AJ39" s="12">
        <v>118.81333333333333</v>
      </c>
      <c r="AK39" s="2">
        <v>37622</v>
      </c>
      <c r="AL39" s="10">
        <v>83.5</v>
      </c>
      <c r="AM39" s="5">
        <v>66.3</v>
      </c>
      <c r="AN39" s="5">
        <v>77.900000000000006</v>
      </c>
      <c r="AO39" s="5">
        <v>46.4</v>
      </c>
      <c r="AP39" s="5">
        <v>69</v>
      </c>
      <c r="AQ39" s="5">
        <v>65.400000000000006</v>
      </c>
      <c r="AR39" s="5">
        <v>85</v>
      </c>
      <c r="AS39" s="5">
        <v>92.5</v>
      </c>
      <c r="AT39">
        <v>213.5</v>
      </c>
      <c r="AU39" s="5">
        <v>86.3</v>
      </c>
      <c r="AV39" s="5">
        <v>78.3</v>
      </c>
      <c r="AW39" s="5">
        <v>75.8</v>
      </c>
      <c r="AX39">
        <v>59.5</v>
      </c>
      <c r="AY39">
        <v>75</v>
      </c>
      <c r="AZ39">
        <v>41.9</v>
      </c>
      <c r="BA39">
        <v>63.4</v>
      </c>
      <c r="BB39">
        <v>57.3</v>
      </c>
      <c r="BC39">
        <v>78</v>
      </c>
      <c r="BD39">
        <v>88.6</v>
      </c>
      <c r="BE39">
        <v>200.1</v>
      </c>
      <c r="BF39">
        <v>80.7</v>
      </c>
      <c r="BG39">
        <v>74.5</v>
      </c>
    </row>
    <row r="40" spans="1:59">
      <c r="A40" s="2">
        <v>37653</v>
      </c>
      <c r="B40" s="12">
        <f t="shared" si="11"/>
        <v>-10.703722811425608</v>
      </c>
      <c r="C40" s="5">
        <f t="shared" si="12"/>
        <v>-7.1567469963191854</v>
      </c>
      <c r="D40" s="5">
        <f t="shared" si="12"/>
        <v>-7.0471108797501287</v>
      </c>
      <c r="E40" s="5">
        <f t="shared" si="13"/>
        <v>-5.0234050916225677</v>
      </c>
      <c r="F40" s="5">
        <f t="shared" si="14"/>
        <v>-9.7076053980541861</v>
      </c>
      <c r="G40" s="5">
        <f t="shared" si="15"/>
        <v>-7.9260606803889129</v>
      </c>
      <c r="H40" s="5">
        <f t="shared" si="16"/>
        <v>-15.016496008478764</v>
      </c>
      <c r="I40" s="5">
        <f t="shared" si="17"/>
        <v>-5.7912370012617842</v>
      </c>
      <c r="J40" s="5">
        <f t="shared" si="18"/>
        <v>-5.2854386562251836</v>
      </c>
      <c r="K40" s="5">
        <f t="shared" si="19"/>
        <v>-5.3994806697716946</v>
      </c>
      <c r="L40" s="5">
        <f t="shared" si="20"/>
        <v>-4.1120779807988566</v>
      </c>
      <c r="M40" s="5">
        <f t="shared" si="21"/>
        <v>-5.2936966047653522</v>
      </c>
      <c r="N40" s="10">
        <f t="shared" si="0"/>
        <v>0.82644628099173278</v>
      </c>
      <c r="O40" s="10">
        <f t="shared" si="0"/>
        <v>-1.0294117647058898</v>
      </c>
      <c r="P40" s="10">
        <f t="shared" si="1"/>
        <v>-4.6228710462287044</v>
      </c>
      <c r="Q40" s="10">
        <f t="shared" si="2"/>
        <v>-1.8595041322314043</v>
      </c>
      <c r="R40" s="10">
        <f t="shared" si="3"/>
        <v>-4.1493775933609918</v>
      </c>
      <c r="S40" s="10">
        <f t="shared" si="4"/>
        <v>27.372262773722621</v>
      </c>
      <c r="T40" s="10">
        <f t="shared" si="5"/>
        <v>7.1165644171779174</v>
      </c>
      <c r="U40" s="10">
        <f t="shared" si="6"/>
        <v>-5.9595959595959647</v>
      </c>
      <c r="V40" s="10">
        <f t="shared" si="7"/>
        <v>-15.783227848101266</v>
      </c>
      <c r="W40" s="10">
        <f t="shared" si="8"/>
        <v>-3.1145717463848865</v>
      </c>
      <c r="X40" s="10">
        <f t="shared" si="9"/>
        <v>-5.9594755661501742</v>
      </c>
      <c r="Y40" s="10">
        <f t="shared" si="9"/>
        <v>7.9831932773109182</v>
      </c>
      <c r="Z40" s="10">
        <f t="shared" si="22"/>
        <v>6.0176991150442394</v>
      </c>
      <c r="AA40" s="10">
        <f t="shared" si="23"/>
        <v>0.40053404539386328</v>
      </c>
      <c r="AB40" s="10">
        <f t="shared" si="24"/>
        <v>7.8481012658227822</v>
      </c>
      <c r="AC40" s="10">
        <f t="shared" si="25"/>
        <v>3.7766830870279211</v>
      </c>
      <c r="AD40" s="10">
        <f t="shared" si="26"/>
        <v>42.388758782201386</v>
      </c>
      <c r="AE40" s="10">
        <f t="shared" si="27"/>
        <v>12.907801418439702</v>
      </c>
      <c r="AF40" s="10">
        <f t="shared" si="28"/>
        <v>-0.6741573033707815</v>
      </c>
      <c r="AG40" s="10">
        <f t="shared" si="29"/>
        <v>-10.383747178329571</v>
      </c>
      <c r="AH40" s="10">
        <f t="shared" si="30"/>
        <v>0.99750623441396957</v>
      </c>
      <c r="AI40" s="10">
        <f t="shared" si="31"/>
        <v>-0.66577896138482195</v>
      </c>
      <c r="AJ40" s="12">
        <v>119.3378947368421</v>
      </c>
      <c r="AK40" s="2">
        <v>37653</v>
      </c>
      <c r="AL40" s="10">
        <v>85.4</v>
      </c>
      <c r="AM40" s="5">
        <v>67.3</v>
      </c>
      <c r="AN40" s="5">
        <v>78.400000000000006</v>
      </c>
      <c r="AO40" s="5">
        <v>47.5</v>
      </c>
      <c r="AP40" s="5">
        <v>69.3</v>
      </c>
      <c r="AQ40" s="5">
        <v>69.8</v>
      </c>
      <c r="AR40" s="5">
        <v>87.3</v>
      </c>
      <c r="AS40" s="5">
        <v>93.1</v>
      </c>
      <c r="AT40">
        <v>212.9</v>
      </c>
      <c r="AU40" s="5">
        <v>87.1</v>
      </c>
      <c r="AV40" s="5">
        <v>78.900000000000006</v>
      </c>
      <c r="AW40" s="5">
        <v>77.099999999999994</v>
      </c>
      <c r="AX40">
        <v>59.9</v>
      </c>
      <c r="AY40">
        <v>75.2</v>
      </c>
      <c r="AZ40">
        <v>42.6</v>
      </c>
      <c r="BA40">
        <v>63.2</v>
      </c>
      <c r="BB40">
        <v>60.8</v>
      </c>
      <c r="BC40">
        <v>79.599999999999994</v>
      </c>
      <c r="BD40">
        <v>88.4</v>
      </c>
      <c r="BE40">
        <v>198.5</v>
      </c>
      <c r="BF40">
        <v>81</v>
      </c>
      <c r="BG40">
        <v>74.599999999999994</v>
      </c>
    </row>
    <row r="41" spans="1:59">
      <c r="A41" s="2">
        <v>37681</v>
      </c>
      <c r="B41" s="12">
        <f t="shared" si="11"/>
        <v>-9.4412632435653343</v>
      </c>
      <c r="C41" s="5">
        <f t="shared" si="12"/>
        <v>-6.6281384894171902</v>
      </c>
      <c r="D41" s="5">
        <f t="shared" si="12"/>
        <v>-6.0328450536165761</v>
      </c>
      <c r="E41" s="5">
        <f t="shared" si="13"/>
        <v>-4.4381038568712672</v>
      </c>
      <c r="F41" s="5">
        <f t="shared" si="14"/>
        <v>-8.9993770997355504</v>
      </c>
      <c r="G41" s="5">
        <f t="shared" si="15"/>
        <v>-6.6461267605633756</v>
      </c>
      <c r="H41" s="5">
        <f t="shared" si="16"/>
        <v>-13.259380583680791</v>
      </c>
      <c r="I41" s="5">
        <f t="shared" si="17"/>
        <v>-5.4678760760663359</v>
      </c>
      <c r="J41" s="5">
        <f t="shared" si="18"/>
        <v>-4.268510515701518</v>
      </c>
      <c r="K41" s="5">
        <f t="shared" si="19"/>
        <v>-4.8798183217691697</v>
      </c>
      <c r="L41" s="5">
        <f t="shared" si="20"/>
        <v>-3.7006698500385626</v>
      </c>
      <c r="M41" s="5">
        <f t="shared" si="21"/>
        <v>-4.6987951807229038</v>
      </c>
      <c r="N41" s="10">
        <f t="shared" si="0"/>
        <v>2.0190023752969077</v>
      </c>
      <c r="O41" s="10">
        <f t="shared" si="0"/>
        <v>-0.74183976261127382</v>
      </c>
      <c r="P41" s="10">
        <f t="shared" si="1"/>
        <v>-4.0391676866585069</v>
      </c>
      <c r="Q41" s="10">
        <f t="shared" si="2"/>
        <v>-3.292181069958855</v>
      </c>
      <c r="R41" s="10">
        <f t="shared" si="3"/>
        <v>-3.5211267605633756</v>
      </c>
      <c r="S41" s="10">
        <f t="shared" si="4"/>
        <v>29.891304347826075</v>
      </c>
      <c r="T41" s="10">
        <f t="shared" si="5"/>
        <v>9.4827586206896584</v>
      </c>
      <c r="U41" s="10">
        <f t="shared" si="6"/>
        <v>-4.7179487179487172</v>
      </c>
      <c r="V41" s="10">
        <f t="shared" si="7"/>
        <v>-15.301204819277103</v>
      </c>
      <c r="W41" s="10">
        <f t="shared" si="8"/>
        <v>-2.5784753363228718</v>
      </c>
      <c r="X41" s="10">
        <f t="shared" si="9"/>
        <v>-4.6987951807229038</v>
      </c>
      <c r="Y41" s="10">
        <f t="shared" si="9"/>
        <v>8.6471408647140979</v>
      </c>
      <c r="Z41" s="10">
        <f t="shared" si="22"/>
        <v>5.2910052910053018</v>
      </c>
      <c r="AA41" s="10">
        <f t="shared" si="23"/>
        <v>0.39893617021276029</v>
      </c>
      <c r="AB41" s="10">
        <f t="shared" si="24"/>
        <v>5.7071960297766955</v>
      </c>
      <c r="AC41" s="10">
        <f t="shared" si="25"/>
        <v>3.125</v>
      </c>
      <c r="AD41" s="10">
        <f t="shared" si="26"/>
        <v>43.150684931506866</v>
      </c>
      <c r="AE41" s="10">
        <f t="shared" si="27"/>
        <v>14.950634696755994</v>
      </c>
      <c r="AF41" s="10">
        <f t="shared" si="28"/>
        <v>-0.44943820224719877</v>
      </c>
      <c r="AG41" s="10">
        <f t="shared" si="29"/>
        <v>-10.421386497507934</v>
      </c>
      <c r="AH41" s="10">
        <f t="shared" si="30"/>
        <v>1.1221945137156908</v>
      </c>
      <c r="AI41" s="10">
        <f t="shared" si="31"/>
        <v>0</v>
      </c>
      <c r="AJ41" s="12">
        <v>118.68714285714286</v>
      </c>
      <c r="AK41" s="2">
        <v>37681</v>
      </c>
      <c r="AL41" s="10">
        <v>85.9</v>
      </c>
      <c r="AM41" s="5">
        <v>66.900000000000006</v>
      </c>
      <c r="AN41" s="5">
        <v>78.400000000000006</v>
      </c>
      <c r="AO41" s="5">
        <v>47</v>
      </c>
      <c r="AP41" s="5">
        <v>68.5</v>
      </c>
      <c r="AQ41" s="5">
        <v>71.7</v>
      </c>
      <c r="AR41" s="5">
        <v>88.9</v>
      </c>
      <c r="AS41" s="5">
        <v>92.9</v>
      </c>
      <c r="AT41">
        <v>210.9</v>
      </c>
      <c r="AU41" s="5">
        <v>86.9</v>
      </c>
      <c r="AV41" s="5">
        <v>79.099999999999994</v>
      </c>
      <c r="AW41" s="5">
        <v>77.900000000000006</v>
      </c>
      <c r="AX41">
        <v>59.7</v>
      </c>
      <c r="AY41">
        <v>75.5</v>
      </c>
      <c r="AZ41">
        <v>42.6</v>
      </c>
      <c r="BA41">
        <v>62.7</v>
      </c>
      <c r="BB41">
        <v>62.7</v>
      </c>
      <c r="BC41">
        <v>81.5</v>
      </c>
      <c r="BD41">
        <v>88.6</v>
      </c>
      <c r="BE41">
        <v>197.7</v>
      </c>
      <c r="BF41">
        <v>81.099999999999994</v>
      </c>
      <c r="BG41">
        <v>75.099999999999994</v>
      </c>
    </row>
    <row r="42" spans="1:59">
      <c r="A42" s="2">
        <v>37712</v>
      </c>
      <c r="B42" s="12">
        <f t="shared" si="11"/>
        <v>-8.3174022759977539</v>
      </c>
      <c r="C42" s="5">
        <f t="shared" si="12"/>
        <v>-5.785780925724926</v>
      </c>
      <c r="D42" s="5">
        <f t="shared" si="12"/>
        <v>-5.2166229244424267</v>
      </c>
      <c r="E42" s="5">
        <f t="shared" si="13"/>
        <v>-3.9639957181274776</v>
      </c>
      <c r="F42" s="5">
        <f t="shared" si="14"/>
        <v>-7.9644436275260855</v>
      </c>
      <c r="G42" s="5">
        <f t="shared" si="15"/>
        <v>-6.0127499275572482</v>
      </c>
      <c r="H42" s="5">
        <f t="shared" si="16"/>
        <v>-10.37884289518276</v>
      </c>
      <c r="I42" s="5">
        <f t="shared" si="17"/>
        <v>-4.6455152526425181</v>
      </c>
      <c r="J42" s="5">
        <f t="shared" si="18"/>
        <v>-3.7170655411544185</v>
      </c>
      <c r="K42" s="5">
        <f t="shared" si="19"/>
        <v>-4.2167096532432558</v>
      </c>
      <c r="L42" s="5">
        <f t="shared" si="20"/>
        <v>-2.8521128726915479</v>
      </c>
      <c r="M42" s="5">
        <f t="shared" si="21"/>
        <v>-3.7736732410646567</v>
      </c>
      <c r="N42" s="10">
        <f t="shared" si="0"/>
        <v>-1.2775842044134622</v>
      </c>
      <c r="O42" s="10">
        <f t="shared" si="0"/>
        <v>0.44709388971686526</v>
      </c>
      <c r="P42" s="10">
        <f t="shared" si="1"/>
        <v>-3.4313725490196068</v>
      </c>
      <c r="Q42" s="10">
        <f t="shared" si="2"/>
        <v>-3.4979423868312765</v>
      </c>
      <c r="R42" s="10">
        <f t="shared" si="3"/>
        <v>-3.2212885154061732</v>
      </c>
      <c r="S42" s="10">
        <f t="shared" si="4"/>
        <v>12.254901960784315</v>
      </c>
      <c r="T42" s="10">
        <f t="shared" si="5"/>
        <v>10.814094775212645</v>
      </c>
      <c r="U42" s="10">
        <f t="shared" si="6"/>
        <v>-4.5035823950870029</v>
      </c>
      <c r="V42" s="10">
        <f t="shared" si="7"/>
        <v>-15.393988627132405</v>
      </c>
      <c r="W42" s="10">
        <f t="shared" si="8"/>
        <v>-1.2331838565022513</v>
      </c>
      <c r="X42" s="10">
        <f t="shared" si="9"/>
        <v>-3.5066505441354368</v>
      </c>
      <c r="Y42" s="10">
        <f t="shared" si="9"/>
        <v>4.5081967213114638</v>
      </c>
      <c r="Z42" s="10">
        <f t="shared" si="22"/>
        <v>5.663716814159292</v>
      </c>
      <c r="AA42" s="10">
        <f t="shared" si="23"/>
        <v>0.53262316910787089</v>
      </c>
      <c r="AB42" s="10">
        <f t="shared" si="24"/>
        <v>4.466501240694809</v>
      </c>
      <c r="AC42" s="10">
        <f t="shared" si="25"/>
        <v>2.791461412151075</v>
      </c>
      <c r="AD42" s="10">
        <f t="shared" si="26"/>
        <v>22.633744855967073</v>
      </c>
      <c r="AE42" s="10">
        <f t="shared" si="27"/>
        <v>15.459610027855163</v>
      </c>
      <c r="AF42" s="10">
        <f t="shared" si="28"/>
        <v>-0.78651685393258397</v>
      </c>
      <c r="AG42" s="10">
        <f t="shared" si="29"/>
        <v>-11.177278973889148</v>
      </c>
      <c r="AH42" s="10">
        <f t="shared" si="30"/>
        <v>1.6189290161892966</v>
      </c>
      <c r="AI42" s="10">
        <f t="shared" si="31"/>
        <v>0.26702269692921998</v>
      </c>
      <c r="AJ42" s="12">
        <v>119.895</v>
      </c>
      <c r="AK42" s="2">
        <v>37712</v>
      </c>
      <c r="AL42" s="10">
        <v>85</v>
      </c>
      <c r="AM42" s="5">
        <v>67.400000000000006</v>
      </c>
      <c r="AN42" s="5">
        <v>78.8</v>
      </c>
      <c r="AO42" s="5">
        <v>46.9</v>
      </c>
      <c r="AP42" s="5">
        <v>69.099999999999994</v>
      </c>
      <c r="AQ42" s="5">
        <v>68.7</v>
      </c>
      <c r="AR42" s="5">
        <v>91.2</v>
      </c>
      <c r="AS42" s="5">
        <v>93.3</v>
      </c>
      <c r="AT42">
        <v>208.3</v>
      </c>
      <c r="AU42" s="5">
        <v>88.1</v>
      </c>
      <c r="AV42" s="5">
        <v>79.8</v>
      </c>
      <c r="AW42" s="5">
        <v>76.5</v>
      </c>
      <c r="AX42">
        <v>59.7</v>
      </c>
      <c r="AY42">
        <v>75.5</v>
      </c>
      <c r="AZ42">
        <v>42.1</v>
      </c>
      <c r="BA42">
        <v>62.6</v>
      </c>
      <c r="BB42">
        <v>59.6</v>
      </c>
      <c r="BC42">
        <v>82.9</v>
      </c>
      <c r="BD42">
        <v>88.3</v>
      </c>
      <c r="BE42">
        <v>193.9</v>
      </c>
      <c r="BF42">
        <v>81.599999999999994</v>
      </c>
      <c r="BG42">
        <v>75.099999999999994</v>
      </c>
    </row>
    <row r="43" spans="1:59">
      <c r="A43" s="2">
        <v>37742</v>
      </c>
      <c r="B43" s="12">
        <f t="shared" si="11"/>
        <v>-7.1271254297960551</v>
      </c>
      <c r="C43" s="5">
        <f t="shared" si="12"/>
        <v>-4.2384728077925482</v>
      </c>
      <c r="D43" s="5">
        <f t="shared" si="12"/>
        <v>-3.4381818428221189</v>
      </c>
      <c r="E43" s="5">
        <f t="shared" si="13"/>
        <v>-3.2378580323785711</v>
      </c>
      <c r="F43" s="5">
        <f t="shared" si="14"/>
        <v>-6.7519545131485392</v>
      </c>
      <c r="G43" s="5">
        <f t="shared" si="15"/>
        <v>-4.11347517730497</v>
      </c>
      <c r="H43" s="5">
        <f t="shared" si="16"/>
        <v>-7.6269091830914455</v>
      </c>
      <c r="I43" s="5">
        <f t="shared" si="17"/>
        <v>-3.5349442479185589</v>
      </c>
      <c r="J43" s="5">
        <f t="shared" si="18"/>
        <v>-1.9605962429306234</v>
      </c>
      <c r="K43" s="5">
        <f t="shared" si="19"/>
        <v>-3.4546042525669063</v>
      </c>
      <c r="L43" s="5">
        <f t="shared" si="20"/>
        <v>-1.3092981831136274</v>
      </c>
      <c r="M43" s="5">
        <f t="shared" si="21"/>
        <v>-2.5176308132366709</v>
      </c>
      <c r="N43" s="10">
        <f t="shared" si="0"/>
        <v>-2.4793388429752206</v>
      </c>
      <c r="O43" s="10">
        <f t="shared" si="0"/>
        <v>2.7565084226646164</v>
      </c>
      <c r="P43" s="10">
        <f t="shared" si="1"/>
        <v>-3.2378580323785711</v>
      </c>
      <c r="Q43" s="10">
        <f t="shared" si="2"/>
        <v>0.2132196162046851</v>
      </c>
      <c r="R43" s="10">
        <f t="shared" si="3"/>
        <v>-4.11347517730497</v>
      </c>
      <c r="S43" s="10">
        <f t="shared" si="4"/>
        <v>-0.1612903225806428</v>
      </c>
      <c r="T43" s="10">
        <f t="shared" si="5"/>
        <v>8.6903304773561665</v>
      </c>
      <c r="U43" s="10">
        <f t="shared" si="6"/>
        <v>-2.5236593059936863</v>
      </c>
      <c r="V43" s="10">
        <f t="shared" si="7"/>
        <v>-13.408521303258148</v>
      </c>
      <c r="W43" s="10">
        <f t="shared" si="8"/>
        <v>0.6857142857142895</v>
      </c>
      <c r="X43" s="10">
        <f t="shared" si="9"/>
        <v>-1.851851851851849</v>
      </c>
      <c r="Y43" s="10">
        <f t="shared" si="9"/>
        <v>1.7591339648173276</v>
      </c>
      <c r="Z43" s="10">
        <f t="shared" si="22"/>
        <v>6.1946902654867353</v>
      </c>
      <c r="AA43" s="10">
        <f t="shared" si="23"/>
        <v>0</v>
      </c>
      <c r="AB43" s="10">
        <f t="shared" si="24"/>
        <v>6.9651741293532243</v>
      </c>
      <c r="AC43" s="10">
        <f t="shared" si="25"/>
        <v>0</v>
      </c>
      <c r="AD43" s="10">
        <f t="shared" si="26"/>
        <v>7.4656188605108031</v>
      </c>
      <c r="AE43" s="10">
        <f t="shared" si="27"/>
        <v>12.225274725274726</v>
      </c>
      <c r="AF43" s="10">
        <f t="shared" si="28"/>
        <v>-0.56306306306306286</v>
      </c>
      <c r="AG43" s="10">
        <f t="shared" si="29"/>
        <v>-9.953917050691242</v>
      </c>
      <c r="AH43" s="10">
        <f t="shared" si="30"/>
        <v>1.9950124688279169</v>
      </c>
      <c r="AI43" s="10">
        <f t="shared" si="31"/>
        <v>0.66577896138482195</v>
      </c>
      <c r="AJ43" s="12">
        <v>117.36809523809524</v>
      </c>
      <c r="AK43" s="2">
        <v>37742</v>
      </c>
      <c r="AL43" s="10">
        <v>82.6</v>
      </c>
      <c r="AM43" s="5">
        <v>67.099999999999994</v>
      </c>
      <c r="AN43" s="5">
        <v>77.7</v>
      </c>
      <c r="AO43" s="5">
        <v>47</v>
      </c>
      <c r="AP43" s="5">
        <v>67.599999999999994</v>
      </c>
      <c r="AQ43" s="5">
        <v>61.9</v>
      </c>
      <c r="AR43" s="5">
        <v>88.8</v>
      </c>
      <c r="AS43" s="5">
        <v>92.7</v>
      </c>
      <c r="AT43">
        <v>207.3</v>
      </c>
      <c r="AU43" s="5">
        <v>88.1</v>
      </c>
      <c r="AV43" s="5">
        <v>79.5</v>
      </c>
      <c r="AW43" s="5">
        <v>75.2</v>
      </c>
      <c r="AX43">
        <v>60</v>
      </c>
      <c r="AY43">
        <v>75.2</v>
      </c>
      <c r="AZ43">
        <v>43</v>
      </c>
      <c r="BA43">
        <v>62.2</v>
      </c>
      <c r="BB43">
        <v>54.7</v>
      </c>
      <c r="BC43">
        <v>81.7</v>
      </c>
      <c r="BD43">
        <v>88.3</v>
      </c>
      <c r="BE43">
        <v>195.4</v>
      </c>
      <c r="BF43">
        <v>81.8</v>
      </c>
      <c r="BG43">
        <v>75.599999999999994</v>
      </c>
    </row>
    <row r="44" spans="1:59">
      <c r="A44" s="2">
        <v>37773</v>
      </c>
      <c r="B44" s="12">
        <f t="shared" si="11"/>
        <v>-4.0241968204787764</v>
      </c>
      <c r="C44" s="5">
        <f t="shared" si="12"/>
        <v>-2.1371150086050728</v>
      </c>
      <c r="D44" s="5">
        <f t="shared" si="12"/>
        <v>-1.2330599985565183</v>
      </c>
      <c r="E44" s="5">
        <f t="shared" si="13"/>
        <v>-1.2679093665316055</v>
      </c>
      <c r="F44" s="5">
        <f t="shared" si="14"/>
        <v>-3.5577375045699133</v>
      </c>
      <c r="G44" s="5">
        <f t="shared" si="15"/>
        <v>-1.3057136392906177</v>
      </c>
      <c r="H44" s="5">
        <f t="shared" si="16"/>
        <v>-4.8150660593726746</v>
      </c>
      <c r="I44" s="5">
        <f t="shared" si="17"/>
        <v>-1.6159896891494885</v>
      </c>
      <c r="J44" s="5">
        <f t="shared" si="18"/>
        <v>0.35065887210358193</v>
      </c>
      <c r="K44" s="5">
        <f t="shared" si="19"/>
        <v>-1.9058067076344387</v>
      </c>
      <c r="L44" s="5">
        <f t="shared" si="20"/>
        <v>0.4536869004851507</v>
      </c>
      <c r="M44" s="5">
        <f t="shared" si="21"/>
        <v>-0.24097300904102337</v>
      </c>
      <c r="N44" s="10">
        <f t="shared" si="0"/>
        <v>-0.24009603841537164</v>
      </c>
      <c r="O44" s="10">
        <f t="shared" si="0"/>
        <v>6.240249609984394</v>
      </c>
      <c r="P44" s="10">
        <f t="shared" si="1"/>
        <v>-1.134930643127352</v>
      </c>
      <c r="Q44" s="10">
        <f t="shared" si="2"/>
        <v>2.7837259100642386</v>
      </c>
      <c r="R44" s="10">
        <f t="shared" si="3"/>
        <v>-4.88826815642458</v>
      </c>
      <c r="S44" s="10">
        <f t="shared" si="4"/>
        <v>2.6359143327841839</v>
      </c>
      <c r="T44" s="10">
        <f t="shared" si="5"/>
        <v>8.5054678007290505</v>
      </c>
      <c r="U44" s="10">
        <f t="shared" si="6"/>
        <v>-0.21367521367520181</v>
      </c>
      <c r="V44" s="10">
        <f t="shared" si="7"/>
        <v>-9.9001302648719083</v>
      </c>
      <c r="W44" s="10">
        <f t="shared" si="8"/>
        <v>2.0665901262916231</v>
      </c>
      <c r="X44" s="10">
        <f t="shared" si="9"/>
        <v>-0.37359900373599153</v>
      </c>
      <c r="Y44" s="10">
        <f t="shared" si="9"/>
        <v>1.8970189701897011</v>
      </c>
      <c r="Z44" s="10">
        <f t="shared" si="22"/>
        <v>7.4733096085409123</v>
      </c>
      <c r="AA44" s="10">
        <f t="shared" si="23"/>
        <v>0.13297872340425343</v>
      </c>
      <c r="AB44" s="10">
        <f t="shared" si="24"/>
        <v>6.341463414634152</v>
      </c>
      <c r="AC44" s="10">
        <f t="shared" si="25"/>
        <v>-3.5825545171339623</v>
      </c>
      <c r="AD44" s="10">
        <f t="shared" si="26"/>
        <v>7.4509803921568585</v>
      </c>
      <c r="AE44" s="10">
        <f t="shared" si="27"/>
        <v>10.121457489878537</v>
      </c>
      <c r="AF44" s="10">
        <f t="shared" si="28"/>
        <v>-0.56433408577878375</v>
      </c>
      <c r="AG44" s="10">
        <f t="shared" si="29"/>
        <v>-7.99432355723747</v>
      </c>
      <c r="AH44" s="10">
        <f t="shared" si="30"/>
        <v>1.6129032258064724</v>
      </c>
      <c r="AI44" s="10">
        <f t="shared" si="31"/>
        <v>-0.13262599469496816</v>
      </c>
      <c r="AJ44" s="12">
        <v>118.32904761904761</v>
      </c>
      <c r="AK44" s="2">
        <v>37773</v>
      </c>
      <c r="AL44" s="10">
        <v>83.1</v>
      </c>
      <c r="AM44" s="5">
        <v>68.099999999999994</v>
      </c>
      <c r="AN44" s="5">
        <v>78.400000000000006</v>
      </c>
      <c r="AO44" s="5">
        <v>48</v>
      </c>
      <c r="AP44" s="5">
        <v>68.099999999999994</v>
      </c>
      <c r="AQ44" s="5">
        <v>62.3</v>
      </c>
      <c r="AR44" s="5">
        <v>89.3</v>
      </c>
      <c r="AS44" s="5">
        <v>93.4</v>
      </c>
      <c r="AT44">
        <v>207.5</v>
      </c>
      <c r="AU44" s="5">
        <v>88.9</v>
      </c>
      <c r="AV44" s="5">
        <v>80</v>
      </c>
      <c r="AW44" s="5">
        <v>75.2</v>
      </c>
      <c r="AX44">
        <v>60.4</v>
      </c>
      <c r="AY44">
        <v>75.3</v>
      </c>
      <c r="AZ44">
        <v>43.6</v>
      </c>
      <c r="BA44">
        <v>61.9</v>
      </c>
      <c r="BB44">
        <v>54.8</v>
      </c>
      <c r="BC44">
        <v>81.599999999999994</v>
      </c>
      <c r="BD44">
        <v>88.1</v>
      </c>
      <c r="BE44">
        <v>194.5</v>
      </c>
      <c r="BF44">
        <v>81.900000000000006</v>
      </c>
      <c r="BG44">
        <v>75.3</v>
      </c>
    </row>
    <row r="45" spans="1:59">
      <c r="A45" s="2">
        <v>37803</v>
      </c>
      <c r="B45" s="12">
        <f t="shared" si="11"/>
        <v>0.67584760465420057</v>
      </c>
      <c r="C45" s="5">
        <f t="shared" si="12"/>
        <v>1.0411782044239981</v>
      </c>
      <c r="D45" s="5">
        <f t="shared" si="12"/>
        <v>2.0718695910511897</v>
      </c>
      <c r="E45" s="5">
        <f t="shared" si="13"/>
        <v>1.0217212536600462</v>
      </c>
      <c r="F45" s="5">
        <f t="shared" si="14"/>
        <v>0.39563152268544677</v>
      </c>
      <c r="G45" s="5">
        <f t="shared" si="15"/>
        <v>2.3049956178790576</v>
      </c>
      <c r="H45" s="5">
        <f t="shared" si="16"/>
        <v>0.60753178925969653</v>
      </c>
      <c r="I45" s="5">
        <f t="shared" si="17"/>
        <v>1.4229935474056488</v>
      </c>
      <c r="J45" s="5">
        <f t="shared" si="18"/>
        <v>3.2110577492073467</v>
      </c>
      <c r="K45" s="5">
        <f t="shared" si="19"/>
        <v>0.63839319437869468</v>
      </c>
      <c r="L45" s="5">
        <f t="shared" si="20"/>
        <v>2.5175886731863883</v>
      </c>
      <c r="M45" s="5">
        <f t="shared" si="21"/>
        <v>2.4314028314028402</v>
      </c>
      <c r="N45" s="10">
        <f t="shared" si="0"/>
        <v>3.3415841584158557</v>
      </c>
      <c r="O45" s="10">
        <f t="shared" si="0"/>
        <v>10.6280193236715</v>
      </c>
      <c r="P45" s="10">
        <f t="shared" si="1"/>
        <v>1.4211886304909438</v>
      </c>
      <c r="Q45" s="10">
        <f t="shared" si="2"/>
        <v>8.2774049217002155</v>
      </c>
      <c r="R45" s="10">
        <f t="shared" si="3"/>
        <v>-2.1428571428571463</v>
      </c>
      <c r="S45" s="10">
        <f t="shared" si="4"/>
        <v>8.404802744425389</v>
      </c>
      <c r="T45" s="10">
        <f t="shared" si="5"/>
        <v>6.6585956416464809</v>
      </c>
      <c r="U45" s="10">
        <f t="shared" si="6"/>
        <v>2.6460859977949225</v>
      </c>
      <c r="V45" s="10">
        <f t="shared" si="7"/>
        <v>-7.4633496223900364</v>
      </c>
      <c r="W45" s="10">
        <f t="shared" si="8"/>
        <v>3.8823529411764701</v>
      </c>
      <c r="X45" s="10">
        <f t="shared" si="9"/>
        <v>2.8314028314028405</v>
      </c>
      <c r="Y45" s="10">
        <f t="shared" si="9"/>
        <v>2.3004059539918575</v>
      </c>
      <c r="Z45" s="10">
        <f t="shared" si="22"/>
        <v>8.5561497326203106</v>
      </c>
      <c r="AA45" s="10">
        <f t="shared" si="23"/>
        <v>0.39946737683089761</v>
      </c>
      <c r="AB45" s="10">
        <f t="shared" si="24"/>
        <v>7.8817733990147687</v>
      </c>
      <c r="AC45" s="10">
        <f t="shared" si="25"/>
        <v>-4.4478527607362039</v>
      </c>
      <c r="AD45" s="10">
        <f t="shared" si="26"/>
        <v>7.7972709551656916</v>
      </c>
      <c r="AE45" s="10">
        <f t="shared" si="27"/>
        <v>5.2356020942408321</v>
      </c>
      <c r="AF45" s="10">
        <f t="shared" si="28"/>
        <v>-0.56497175141242417</v>
      </c>
      <c r="AG45" s="10">
        <f t="shared" si="29"/>
        <v>-8.1017428167687306</v>
      </c>
      <c r="AH45" s="10">
        <f t="shared" si="30"/>
        <v>1.3647642679900818</v>
      </c>
      <c r="AI45" s="10">
        <f t="shared" si="31"/>
        <v>0.40000000000000036</v>
      </c>
      <c r="AJ45" s="12">
        <v>118.6959090909091</v>
      </c>
      <c r="AK45" s="2">
        <v>37803</v>
      </c>
      <c r="AL45" s="10">
        <v>83.5</v>
      </c>
      <c r="AM45" s="5">
        <v>68.7</v>
      </c>
      <c r="AN45" s="5">
        <v>78.5</v>
      </c>
      <c r="AO45" s="5">
        <v>48.4</v>
      </c>
      <c r="AP45" s="5">
        <v>68.5</v>
      </c>
      <c r="AQ45" s="5">
        <v>63.2</v>
      </c>
      <c r="AR45" s="5">
        <v>88.1</v>
      </c>
      <c r="AS45" s="5">
        <v>93.1</v>
      </c>
      <c r="AT45">
        <v>208.3</v>
      </c>
      <c r="AU45" s="5">
        <v>88.3</v>
      </c>
      <c r="AV45" s="5">
        <v>79.900000000000006</v>
      </c>
      <c r="AW45" s="5">
        <v>75.599999999999994</v>
      </c>
      <c r="AX45">
        <v>60.9</v>
      </c>
      <c r="AY45">
        <v>75.400000000000006</v>
      </c>
      <c r="AZ45">
        <v>43.8</v>
      </c>
      <c r="BA45">
        <v>62.3</v>
      </c>
      <c r="BB45">
        <v>55.3</v>
      </c>
      <c r="BC45">
        <v>80.400000000000006</v>
      </c>
      <c r="BD45">
        <v>88</v>
      </c>
      <c r="BE45">
        <v>195.1</v>
      </c>
      <c r="BF45">
        <v>81.7</v>
      </c>
      <c r="BG45">
        <v>75.3</v>
      </c>
    </row>
    <row r="46" spans="1:59">
      <c r="A46" s="2">
        <v>37834</v>
      </c>
      <c r="B46" s="12">
        <f t="shared" si="11"/>
        <v>-0.27761891664956906</v>
      </c>
      <c r="C46" s="5">
        <f t="shared" si="12"/>
        <v>0.61789798631901593</v>
      </c>
      <c r="D46" s="5">
        <f t="shared" si="12"/>
        <v>1.0404343653043213</v>
      </c>
      <c r="E46" s="5">
        <f t="shared" si="13"/>
        <v>0.38461538461538325</v>
      </c>
      <c r="F46" s="5">
        <f t="shared" si="14"/>
        <v>5.9672992003823033E-2</v>
      </c>
      <c r="G46" s="5">
        <f t="shared" si="15"/>
        <v>1.3538641722003364</v>
      </c>
      <c r="H46" s="5">
        <f t="shared" si="16"/>
        <v>-0.59888682032434026</v>
      </c>
      <c r="I46" s="5">
        <f t="shared" si="17"/>
        <v>0.57133168658733968</v>
      </c>
      <c r="J46" s="5">
        <f t="shared" si="18"/>
        <v>2.4385940102644499</v>
      </c>
      <c r="K46" s="5">
        <f t="shared" si="19"/>
        <v>0.39202333380445875</v>
      </c>
      <c r="L46" s="5">
        <f t="shared" si="20"/>
        <v>1.7878649535859381</v>
      </c>
      <c r="M46" s="5">
        <f t="shared" si="21"/>
        <v>1.5292482997946388</v>
      </c>
      <c r="N46" s="10">
        <f t="shared" si="0"/>
        <v>3.3169533169532972</v>
      </c>
      <c r="O46" s="10">
        <f t="shared" si="0"/>
        <v>9.6671949286846193</v>
      </c>
      <c r="P46" s="10">
        <f t="shared" si="1"/>
        <v>0.38461538461538325</v>
      </c>
      <c r="Q46" s="10">
        <f t="shared" si="2"/>
        <v>11.337868480725621</v>
      </c>
      <c r="R46" s="10">
        <f t="shared" si="3"/>
        <v>-1.5647226173541862</v>
      </c>
      <c r="S46" s="10">
        <f t="shared" si="4"/>
        <v>7.8464106844741144</v>
      </c>
      <c r="T46" s="10">
        <f t="shared" si="5"/>
        <v>5.3827751196172224</v>
      </c>
      <c r="U46" s="10">
        <f t="shared" si="6"/>
        <v>1.9845644983461863</v>
      </c>
      <c r="V46" s="10">
        <f t="shared" si="7"/>
        <v>-6.7713004484304946</v>
      </c>
      <c r="W46" s="10">
        <f t="shared" si="8"/>
        <v>3.274853801169586</v>
      </c>
      <c r="X46" s="10">
        <f t="shared" si="9"/>
        <v>1.6624040920716121</v>
      </c>
      <c r="Y46" s="10">
        <f t="shared" si="9"/>
        <v>2.6990553306342813</v>
      </c>
      <c r="Z46" s="10">
        <f t="shared" si="22"/>
        <v>8.626760563380298</v>
      </c>
      <c r="AA46" s="10">
        <f t="shared" si="23"/>
        <v>0</v>
      </c>
      <c r="AB46" s="10">
        <f t="shared" si="24"/>
        <v>11.278195488721799</v>
      </c>
      <c r="AC46" s="10">
        <f t="shared" si="25"/>
        <v>-2.9185867895545226</v>
      </c>
      <c r="AD46" s="10">
        <f t="shared" si="26"/>
        <v>8.4452975047984538</v>
      </c>
      <c r="AE46" s="10">
        <f t="shared" si="27"/>
        <v>4.8114434330298828</v>
      </c>
      <c r="AF46" s="10">
        <f t="shared" si="28"/>
        <v>-0.45402951191826357</v>
      </c>
      <c r="AG46" s="10">
        <f t="shared" si="29"/>
        <v>-7.1633237822349543</v>
      </c>
      <c r="AH46" s="10">
        <f t="shared" si="30"/>
        <v>1.4869888475836479</v>
      </c>
      <c r="AI46" s="10">
        <f t="shared" si="31"/>
        <v>0.13315579227697327</v>
      </c>
      <c r="AJ46" s="12">
        <v>118.66238095238096</v>
      </c>
      <c r="AK46" s="2">
        <v>37834</v>
      </c>
      <c r="AL46" s="10">
        <v>84.1</v>
      </c>
      <c r="AM46" s="5">
        <v>69.2</v>
      </c>
      <c r="AN46" s="5">
        <v>78.3</v>
      </c>
      <c r="AO46" s="5">
        <v>49.1</v>
      </c>
      <c r="AP46" s="5">
        <v>69.2</v>
      </c>
      <c r="AQ46" s="5">
        <v>64.599999999999994</v>
      </c>
      <c r="AR46" s="5">
        <v>88.1</v>
      </c>
      <c r="AS46" s="5">
        <v>92.5</v>
      </c>
      <c r="AT46">
        <v>207.9</v>
      </c>
      <c r="AU46" s="5">
        <v>88.3</v>
      </c>
      <c r="AV46" s="5">
        <v>79.5</v>
      </c>
      <c r="AW46" s="5">
        <v>76.099999999999994</v>
      </c>
      <c r="AX46">
        <v>61.7</v>
      </c>
      <c r="AY46">
        <v>75.2</v>
      </c>
      <c r="AZ46">
        <v>44.4</v>
      </c>
      <c r="BA46">
        <v>63.2</v>
      </c>
      <c r="BB46">
        <v>56.5</v>
      </c>
      <c r="BC46">
        <v>80.599999999999994</v>
      </c>
      <c r="BD46">
        <v>87.7</v>
      </c>
      <c r="BE46">
        <v>194.4</v>
      </c>
      <c r="BF46">
        <v>81.900000000000006</v>
      </c>
      <c r="BG46">
        <v>75.2</v>
      </c>
    </row>
    <row r="47" spans="1:59">
      <c r="A47" s="2">
        <v>37865</v>
      </c>
      <c r="B47" s="12">
        <f t="shared" si="11"/>
        <v>-5.185087299096458</v>
      </c>
      <c r="C47" s="5">
        <f t="shared" si="12"/>
        <v>-2.6678358743609798</v>
      </c>
      <c r="D47" s="5">
        <f t="shared" si="12"/>
        <v>-2.489961580353417</v>
      </c>
      <c r="E47" s="5">
        <f t="shared" si="13"/>
        <v>-1.9035532994923887</v>
      </c>
      <c r="F47" s="5">
        <f t="shared" si="14"/>
        <v>-4.4642857142857206</v>
      </c>
      <c r="G47" s="5">
        <f t="shared" si="15"/>
        <v>-2.0030816640985938</v>
      </c>
      <c r="H47" s="5">
        <f t="shared" si="16"/>
        <v>-4.4965330117576308</v>
      </c>
      <c r="I47" s="5">
        <f t="shared" si="17"/>
        <v>-2.2414813639581199</v>
      </c>
      <c r="J47" s="5">
        <f t="shared" si="18"/>
        <v>-1.1703350803534907</v>
      </c>
      <c r="K47" s="5">
        <f t="shared" si="19"/>
        <v>-2.3133391727544583</v>
      </c>
      <c r="L47" s="5">
        <f t="shared" si="20"/>
        <v>-0.58279524797719695</v>
      </c>
      <c r="M47" s="5">
        <f t="shared" si="21"/>
        <v>-1.9510978636487653</v>
      </c>
      <c r="N47" s="10">
        <f t="shared" si="0"/>
        <v>-0.12091898428053804</v>
      </c>
      <c r="O47" s="10">
        <f t="shared" si="0"/>
        <v>6.2208398133748011</v>
      </c>
      <c r="P47" s="10">
        <f t="shared" si="1"/>
        <v>-1.9035532994923887</v>
      </c>
      <c r="Q47" s="10">
        <f t="shared" si="2"/>
        <v>8.0357142857142794</v>
      </c>
      <c r="R47" s="10">
        <f t="shared" si="3"/>
        <v>-3.3898305084745672</v>
      </c>
      <c r="S47" s="10">
        <f t="shared" si="4"/>
        <v>2.4193548387096753</v>
      </c>
      <c r="T47" s="10">
        <f t="shared" si="5"/>
        <v>1.7688679245283057</v>
      </c>
      <c r="U47" s="10">
        <f t="shared" si="6"/>
        <v>-1.8498367791077275</v>
      </c>
      <c r="V47" s="10">
        <f t="shared" si="7"/>
        <v>-8.4456424079065506</v>
      </c>
      <c r="W47" s="10">
        <f t="shared" si="8"/>
        <v>1.2805587892898762</v>
      </c>
      <c r="X47" s="10">
        <f t="shared" si="9"/>
        <v>-1.0165184243964398</v>
      </c>
      <c r="Y47" s="10">
        <f t="shared" si="9"/>
        <v>2.5469168900804418</v>
      </c>
      <c r="Z47" s="10">
        <f t="shared" si="22"/>
        <v>8.710801393728218</v>
      </c>
      <c r="AA47" s="10">
        <f t="shared" si="23"/>
        <v>0</v>
      </c>
      <c r="AB47" s="10">
        <f t="shared" si="24"/>
        <v>12.5</v>
      </c>
      <c r="AC47" s="10">
        <f t="shared" si="25"/>
        <v>-1.3867488443759735</v>
      </c>
      <c r="AD47" s="10">
        <f t="shared" si="26"/>
        <v>6.915887850467306</v>
      </c>
      <c r="AE47" s="10">
        <f t="shared" si="27"/>
        <v>4.0103492884864256</v>
      </c>
      <c r="AF47" s="10">
        <f t="shared" si="28"/>
        <v>-0.67950169875423683</v>
      </c>
      <c r="AG47" s="10">
        <f t="shared" si="29"/>
        <v>-6.1323032351520919</v>
      </c>
      <c r="AH47" s="10">
        <f t="shared" si="30"/>
        <v>1.8633540372670732</v>
      </c>
      <c r="AI47" s="10">
        <f t="shared" si="31"/>
        <v>0.93457943925232545</v>
      </c>
      <c r="AJ47" s="12">
        <v>114.8</v>
      </c>
      <c r="AK47" s="2">
        <v>37865</v>
      </c>
      <c r="AL47" s="10">
        <v>82.6</v>
      </c>
      <c r="AM47" s="5">
        <v>68.3</v>
      </c>
      <c r="AN47" s="5">
        <v>77.3</v>
      </c>
      <c r="AO47" s="5">
        <v>48.4</v>
      </c>
      <c r="AP47" s="5">
        <v>68.400000000000006</v>
      </c>
      <c r="AQ47" s="5">
        <v>63.5</v>
      </c>
      <c r="AR47" s="5">
        <v>86.3</v>
      </c>
      <c r="AS47" s="5">
        <v>90.2</v>
      </c>
      <c r="AT47">
        <v>203.8</v>
      </c>
      <c r="AU47" s="5">
        <v>87</v>
      </c>
      <c r="AV47" s="5">
        <v>77.900000000000006</v>
      </c>
      <c r="AW47" s="5">
        <v>76.5</v>
      </c>
      <c r="AX47">
        <v>62.4</v>
      </c>
      <c r="AY47">
        <v>75.5</v>
      </c>
      <c r="AZ47">
        <v>45</v>
      </c>
      <c r="BA47">
        <v>64</v>
      </c>
      <c r="BB47">
        <v>57.2</v>
      </c>
      <c r="BC47">
        <v>80.400000000000006</v>
      </c>
      <c r="BD47">
        <v>87.7</v>
      </c>
      <c r="BE47">
        <v>194.4</v>
      </c>
      <c r="BF47">
        <v>82</v>
      </c>
      <c r="BG47">
        <v>75.599999999999994</v>
      </c>
    </row>
    <row r="48" spans="1:59">
      <c r="A48" s="2">
        <v>37895</v>
      </c>
      <c r="B48" s="12">
        <f t="shared" si="11"/>
        <v>-11.631455958796311</v>
      </c>
      <c r="C48" s="5">
        <f t="shared" si="12"/>
        <v>-8.4916155662407071</v>
      </c>
      <c r="D48" s="5">
        <f t="shared" si="12"/>
        <v>-8.5763293310463062</v>
      </c>
      <c r="E48" s="5">
        <f t="shared" si="13"/>
        <v>-6.0698029845964951</v>
      </c>
      <c r="F48" s="5">
        <f t="shared" si="14"/>
        <v>-11.429863668669626</v>
      </c>
      <c r="G48" s="5">
        <f t="shared" si="15"/>
        <v>-9.1260534522306198</v>
      </c>
      <c r="H48" s="5">
        <f t="shared" si="16"/>
        <v>-11.837634938900765</v>
      </c>
      <c r="I48" s="5">
        <f t="shared" si="17"/>
        <v>-6.7508720594694367</v>
      </c>
      <c r="J48" s="5">
        <f t="shared" si="18"/>
        <v>-6.5408062456326466</v>
      </c>
      <c r="K48" s="5">
        <f t="shared" si="19"/>
        <v>-6.0322028010673545</v>
      </c>
      <c r="L48" s="5">
        <f t="shared" si="20"/>
        <v>-4.8313905669474355</v>
      </c>
      <c r="M48" s="5">
        <f t="shared" si="21"/>
        <v>-7.4220700063853284</v>
      </c>
      <c r="N48" s="10">
        <f t="shared" si="0"/>
        <v>-6.227967097532316</v>
      </c>
      <c r="O48" s="10">
        <f t="shared" si="0"/>
        <v>0</v>
      </c>
      <c r="P48" s="10">
        <f t="shared" si="1"/>
        <v>-3.0112923462986219</v>
      </c>
      <c r="Q48" s="10">
        <f t="shared" si="2"/>
        <v>3.2467532467532534</v>
      </c>
      <c r="R48" s="10">
        <f t="shared" si="3"/>
        <v>-7.8838174273858979</v>
      </c>
      <c r="S48" s="10">
        <f t="shared" si="4"/>
        <v>-9.8484848484848513</v>
      </c>
      <c r="T48" s="10">
        <f t="shared" si="5"/>
        <v>-3.1286210892236377</v>
      </c>
      <c r="U48" s="10">
        <f t="shared" si="6"/>
        <v>-7.4468085106383031</v>
      </c>
      <c r="V48" s="10">
        <f t="shared" si="7"/>
        <v>-11.514336917562717</v>
      </c>
      <c r="W48" s="10">
        <f t="shared" si="8"/>
        <v>-2.9680365296803624</v>
      </c>
      <c r="X48" s="10">
        <f t="shared" si="9"/>
        <v>-6.0869565217391397</v>
      </c>
      <c r="Y48" s="10">
        <f t="shared" si="9"/>
        <v>2.2636484687083902</v>
      </c>
      <c r="Z48" s="10">
        <f t="shared" si="22"/>
        <v>8.5763293310463062</v>
      </c>
      <c r="AA48" s="10">
        <f t="shared" si="23"/>
        <v>3.0585106382978733</v>
      </c>
      <c r="AB48" s="10">
        <f t="shared" si="24"/>
        <v>14.67661691542288</v>
      </c>
      <c r="AC48" s="10">
        <f t="shared" si="25"/>
        <v>1.2422360248447228</v>
      </c>
      <c r="AD48" s="10">
        <f t="shared" si="26"/>
        <v>1.9891500904159143</v>
      </c>
      <c r="AE48" s="10">
        <f t="shared" si="27"/>
        <v>3.6222509702457995</v>
      </c>
      <c r="AF48" s="10">
        <f t="shared" si="28"/>
        <v>-0.9060022650056565</v>
      </c>
      <c r="AG48" s="10">
        <f t="shared" si="29"/>
        <v>-5.482134116495363</v>
      </c>
      <c r="AH48" s="10">
        <f t="shared" si="30"/>
        <v>1.8633540372670732</v>
      </c>
      <c r="AI48" s="10">
        <f t="shared" si="31"/>
        <v>1.3351134846461887</v>
      </c>
      <c r="AJ48" s="12">
        <v>109.49545454545455</v>
      </c>
      <c r="AK48" s="2">
        <v>37895</v>
      </c>
      <c r="AL48" s="10">
        <v>79.8</v>
      </c>
      <c r="AM48" s="5">
        <v>66.900000000000006</v>
      </c>
      <c r="AN48" s="5">
        <v>77.3</v>
      </c>
      <c r="AO48" s="5">
        <v>47.7</v>
      </c>
      <c r="AP48" s="5">
        <v>66.599999999999994</v>
      </c>
      <c r="AQ48" s="5">
        <v>59.5</v>
      </c>
      <c r="AR48" s="5">
        <v>83.6</v>
      </c>
      <c r="AS48" s="5">
        <v>87</v>
      </c>
      <c r="AT48">
        <v>197.5</v>
      </c>
      <c r="AU48" s="5">
        <v>85</v>
      </c>
      <c r="AV48" s="5">
        <v>75.599999999999994</v>
      </c>
      <c r="AW48" s="5">
        <v>76.8</v>
      </c>
      <c r="AX48">
        <v>63.3</v>
      </c>
      <c r="AY48">
        <v>77.5</v>
      </c>
      <c r="AZ48">
        <v>46.1</v>
      </c>
      <c r="BA48">
        <v>65.2</v>
      </c>
      <c r="BB48">
        <v>56.4</v>
      </c>
      <c r="BC48">
        <v>80.099999999999994</v>
      </c>
      <c r="BD48">
        <v>87.5</v>
      </c>
      <c r="BE48">
        <v>193.1</v>
      </c>
      <c r="BF48">
        <v>82</v>
      </c>
      <c r="BG48">
        <v>75.900000000000006</v>
      </c>
    </row>
    <row r="49" spans="1:59">
      <c r="A49" s="2">
        <v>37926</v>
      </c>
      <c r="B49" s="12">
        <f t="shared" si="11"/>
        <v>-10.221472040086654</v>
      </c>
      <c r="C49" s="5">
        <f t="shared" si="12"/>
        <v>-7.5301043702074359</v>
      </c>
      <c r="D49" s="5">
        <f t="shared" si="12"/>
        <v>-7.8124042409756456</v>
      </c>
      <c r="E49" s="5">
        <f t="shared" si="13"/>
        <v>-5.0739220127821394</v>
      </c>
      <c r="F49" s="5">
        <f t="shared" si="14"/>
        <v>-10.319637616434886</v>
      </c>
      <c r="G49" s="5">
        <f t="shared" si="15"/>
        <v>-8.0617621556726586</v>
      </c>
      <c r="H49" s="5">
        <f t="shared" si="16"/>
        <v>-10.457984653637409</v>
      </c>
      <c r="I49" s="5">
        <f t="shared" si="17"/>
        <v>-5.5903813500986725</v>
      </c>
      <c r="J49" s="5">
        <f t="shared" si="18"/>
        <v>-5.9036636955057009</v>
      </c>
      <c r="K49" s="5">
        <f t="shared" si="19"/>
        <v>-5.5125709651257075</v>
      </c>
      <c r="L49" s="5">
        <f t="shared" si="20"/>
        <v>-3.9934952756512709</v>
      </c>
      <c r="M49" s="5">
        <f t="shared" si="21"/>
        <v>-6.8330802060088676</v>
      </c>
      <c r="N49" s="10">
        <f t="shared" si="0"/>
        <v>-4.7449584816132813</v>
      </c>
      <c r="O49" s="10">
        <f t="shared" si="0"/>
        <v>1.2012012012012185</v>
      </c>
      <c r="P49" s="10">
        <f t="shared" si="1"/>
        <v>-2.2813688212927952</v>
      </c>
      <c r="Q49" s="10">
        <f t="shared" si="2"/>
        <v>5.8568329718004186</v>
      </c>
      <c r="R49" s="10">
        <f t="shared" si="3"/>
        <v>-3.8297872340425587</v>
      </c>
      <c r="S49" s="10">
        <f t="shared" si="4"/>
        <v>-8.1570996978852062</v>
      </c>
      <c r="T49" s="10">
        <f t="shared" si="5"/>
        <v>-2.4734982332155542</v>
      </c>
      <c r="U49" s="10">
        <f t="shared" si="6"/>
        <v>-6.4724919093851145</v>
      </c>
      <c r="V49" s="10">
        <f t="shared" si="7"/>
        <v>-10.401459854014593</v>
      </c>
      <c r="W49" s="10">
        <f t="shared" si="8"/>
        <v>-2.8768699654775576</v>
      </c>
      <c r="X49" s="10">
        <f t="shared" si="9"/>
        <v>-4.5512010113779926</v>
      </c>
      <c r="Y49" s="10">
        <f t="shared" si="9"/>
        <v>2.7851458885941538</v>
      </c>
      <c r="Z49" s="10">
        <f t="shared" si="22"/>
        <v>9.0136054421768641</v>
      </c>
      <c r="AA49" s="10">
        <f t="shared" si="23"/>
        <v>2.7925531914893442</v>
      </c>
      <c r="AB49" s="10">
        <f t="shared" si="24"/>
        <v>16.176470588235304</v>
      </c>
      <c r="AC49" s="10">
        <f t="shared" si="25"/>
        <v>4.2319749216300995</v>
      </c>
      <c r="AD49" s="10">
        <f t="shared" si="26"/>
        <v>2.3008849557522026</v>
      </c>
      <c r="AE49" s="10">
        <f t="shared" si="27"/>
        <v>3.1168831168831179</v>
      </c>
      <c r="AF49" s="10">
        <f t="shared" si="28"/>
        <v>-0.56882821387941318</v>
      </c>
      <c r="AG49" s="10">
        <f t="shared" si="29"/>
        <v>-4.8888888888888875</v>
      </c>
      <c r="AH49" s="10">
        <f t="shared" si="30"/>
        <v>1.1166253101737134</v>
      </c>
      <c r="AI49" s="10">
        <f t="shared" si="31"/>
        <v>2.2818791946308759</v>
      </c>
      <c r="AJ49" s="12">
        <v>109.17777777777778</v>
      </c>
      <c r="AK49" s="2">
        <v>37926</v>
      </c>
      <c r="AL49" s="10">
        <v>80.3</v>
      </c>
      <c r="AM49" s="5">
        <v>67.400000000000006</v>
      </c>
      <c r="AN49" s="5">
        <v>77.099999999999994</v>
      </c>
      <c r="AO49" s="5">
        <v>48.8</v>
      </c>
      <c r="AP49" s="5">
        <v>67.8</v>
      </c>
      <c r="AQ49" s="5">
        <v>60.8</v>
      </c>
      <c r="AR49" s="5">
        <v>82.8</v>
      </c>
      <c r="AS49" s="5">
        <v>86.7</v>
      </c>
      <c r="AT49">
        <v>196.4</v>
      </c>
      <c r="AU49" s="5">
        <v>84.4</v>
      </c>
      <c r="AV49" s="5">
        <v>75.5</v>
      </c>
      <c r="AW49" s="5">
        <v>77.5</v>
      </c>
      <c r="AX49">
        <v>64.099999999999994</v>
      </c>
      <c r="AY49">
        <v>77.3</v>
      </c>
      <c r="AZ49">
        <v>47.4</v>
      </c>
      <c r="BA49">
        <v>66.5</v>
      </c>
      <c r="BB49">
        <v>57.8</v>
      </c>
      <c r="BC49">
        <v>79.400000000000006</v>
      </c>
      <c r="BD49">
        <v>87.4</v>
      </c>
      <c r="BE49">
        <v>192.6</v>
      </c>
      <c r="BF49">
        <v>81.5</v>
      </c>
      <c r="BG49">
        <v>76.2</v>
      </c>
    </row>
    <row r="50" spans="1:59">
      <c r="A50" s="2">
        <v>37956</v>
      </c>
      <c r="B50" s="12">
        <f t="shared" si="11"/>
        <v>-11.612764030578271</v>
      </c>
      <c r="C50" s="5">
        <f t="shared" si="12"/>
        <v>-8.4499534375903078</v>
      </c>
      <c r="D50" s="5">
        <f t="shared" si="12"/>
        <v>-8.67067427962278</v>
      </c>
      <c r="E50" s="5">
        <f t="shared" si="13"/>
        <v>-5.9520136298999109</v>
      </c>
      <c r="F50" s="5">
        <f t="shared" si="14"/>
        <v>-12.10070810385524</v>
      </c>
      <c r="G50" s="5">
        <f t="shared" si="15"/>
        <v>-9.3020698693092037</v>
      </c>
      <c r="H50" s="5">
        <f t="shared" si="16"/>
        <v>-12.151840022545269</v>
      </c>
      <c r="I50" s="5">
        <f t="shared" si="17"/>
        <v>-6.726566368079423</v>
      </c>
      <c r="J50" s="5">
        <f t="shared" si="18"/>
        <v>-6.3843347678561591</v>
      </c>
      <c r="K50" s="5">
        <f t="shared" si="19"/>
        <v>-6.4098012656660934</v>
      </c>
      <c r="L50" s="5">
        <f t="shared" si="20"/>
        <v>-4.442818700217499</v>
      </c>
      <c r="M50" s="5">
        <f t="shared" si="21"/>
        <v>-7.1573034462832696</v>
      </c>
      <c r="N50" s="10">
        <f t="shared" si="0"/>
        <v>-3.349282296650713</v>
      </c>
      <c r="O50" s="10">
        <f t="shared" si="0"/>
        <v>0.29717682020802272</v>
      </c>
      <c r="P50" s="10">
        <f t="shared" si="1"/>
        <v>-3.0264817150062906</v>
      </c>
      <c r="Q50" s="10">
        <f t="shared" si="2"/>
        <v>8.3870967741935374</v>
      </c>
      <c r="R50" s="10">
        <f t="shared" si="3"/>
        <v>-2.9829545454545525</v>
      </c>
      <c r="S50" s="10">
        <f t="shared" si="4"/>
        <v>-2.6898734177215222</v>
      </c>
      <c r="T50" s="10">
        <f t="shared" si="5"/>
        <v>-2.5761124121779888</v>
      </c>
      <c r="U50" s="10">
        <f t="shared" si="6"/>
        <v>-6.9518716577540047</v>
      </c>
      <c r="V50" s="10">
        <f t="shared" si="7"/>
        <v>-10.485347985347993</v>
      </c>
      <c r="W50" s="10">
        <f t="shared" si="8"/>
        <v>-3.2036613272311332</v>
      </c>
      <c r="X50" s="10">
        <f t="shared" si="9"/>
        <v>-5.0125313283208017</v>
      </c>
      <c r="Y50" s="10">
        <f t="shared" si="9"/>
        <v>5.1006711409395944</v>
      </c>
      <c r="Z50" s="10">
        <f t="shared" si="22"/>
        <v>8.9678510998308028</v>
      </c>
      <c r="AA50" s="10">
        <f t="shared" si="23"/>
        <v>2.9255319148936199</v>
      </c>
      <c r="AB50" s="10">
        <f t="shared" si="24"/>
        <v>20.487804878048777</v>
      </c>
      <c r="AC50" s="10">
        <f t="shared" si="25"/>
        <v>6.3191153238546516</v>
      </c>
      <c r="AD50" s="10">
        <f t="shared" si="26"/>
        <v>9.461966604823747</v>
      </c>
      <c r="AE50" s="10">
        <f t="shared" si="27"/>
        <v>4.1504539559014342</v>
      </c>
      <c r="AF50" s="10">
        <f t="shared" si="28"/>
        <v>-0.56753688989784612</v>
      </c>
      <c r="AG50" s="10">
        <f t="shared" si="29"/>
        <v>-4.0755467196818991</v>
      </c>
      <c r="AH50" s="10">
        <f t="shared" si="30"/>
        <v>1.2391573729863659</v>
      </c>
      <c r="AI50" s="10">
        <f t="shared" si="31"/>
        <v>2.1447721179624679</v>
      </c>
      <c r="AJ50" s="12">
        <v>107.73772727272727</v>
      </c>
      <c r="AK50" s="2">
        <v>37956</v>
      </c>
      <c r="AL50" s="10">
        <v>80.8</v>
      </c>
      <c r="AM50" s="5">
        <v>67.5</v>
      </c>
      <c r="AN50" s="5">
        <v>76.900000000000006</v>
      </c>
      <c r="AO50" s="5">
        <v>50.4</v>
      </c>
      <c r="AP50" s="5">
        <v>68.3</v>
      </c>
      <c r="AQ50" s="5">
        <v>61.5</v>
      </c>
      <c r="AR50" s="5">
        <v>83.2</v>
      </c>
      <c r="AS50" s="5">
        <v>87</v>
      </c>
      <c r="AT50">
        <v>195.5</v>
      </c>
      <c r="AU50" s="5">
        <v>84.6</v>
      </c>
      <c r="AV50" s="5">
        <v>75.8</v>
      </c>
      <c r="AW50" s="5">
        <v>78.3</v>
      </c>
      <c r="AX50">
        <v>64.400000000000006</v>
      </c>
      <c r="AY50">
        <v>77.400000000000006</v>
      </c>
      <c r="AZ50">
        <v>49.4</v>
      </c>
      <c r="BA50">
        <v>67.3</v>
      </c>
      <c r="BB50">
        <v>59</v>
      </c>
      <c r="BC50">
        <v>80.3</v>
      </c>
      <c r="BD50">
        <v>87.6</v>
      </c>
      <c r="BE50">
        <v>193</v>
      </c>
      <c r="BF50">
        <v>81.7</v>
      </c>
      <c r="BG50">
        <v>76.2</v>
      </c>
    </row>
    <row r="51" spans="1:59">
      <c r="A51" s="2">
        <v>37987</v>
      </c>
      <c r="B51" s="12">
        <f t="shared" si="11"/>
        <v>-10.55843900796768</v>
      </c>
      <c r="C51" s="5">
        <f t="shared" si="12"/>
        <v>-7.660088793389475</v>
      </c>
      <c r="D51" s="5">
        <f t="shared" si="12"/>
        <v>-7.8345184227537334</v>
      </c>
      <c r="E51" s="5">
        <f t="shared" si="13"/>
        <v>-5.1404364569961558</v>
      </c>
      <c r="F51" s="5">
        <f t="shared" si="14"/>
        <v>-11.197123693523171</v>
      </c>
      <c r="G51" s="5">
        <f t="shared" si="15"/>
        <v>-8.4364284734604453</v>
      </c>
      <c r="H51" s="5">
        <f t="shared" si="16"/>
        <v>-10.718574379172896</v>
      </c>
      <c r="I51" s="5">
        <f t="shared" si="17"/>
        <v>-5.8672699849170566</v>
      </c>
      <c r="J51" s="5">
        <f t="shared" si="18"/>
        <v>-5.3578183149289194</v>
      </c>
      <c r="K51" s="5">
        <f t="shared" si="19"/>
        <v>-5.4008358818248947</v>
      </c>
      <c r="L51" s="5">
        <f t="shared" si="20"/>
        <v>-3.572736240399399</v>
      </c>
      <c r="M51" s="5">
        <f t="shared" si="21"/>
        <v>-6.3947817291950537</v>
      </c>
      <c r="N51" s="10">
        <f t="shared" si="0"/>
        <v>-2.5149700598802283</v>
      </c>
      <c r="O51" s="10">
        <f t="shared" si="0"/>
        <v>6.7873303167420795</v>
      </c>
      <c r="P51" s="10">
        <f t="shared" si="1"/>
        <v>-1.5404364569961526</v>
      </c>
      <c r="Q51" s="10">
        <f t="shared" si="2"/>
        <v>13.146551724137945</v>
      </c>
      <c r="R51" s="10">
        <f t="shared" si="3"/>
        <v>0.86956521739129933</v>
      </c>
      <c r="S51" s="10">
        <f t="shared" si="4"/>
        <v>-5.657492354740068</v>
      </c>
      <c r="T51" s="10">
        <f t="shared" si="5"/>
        <v>-1.764705882352946</v>
      </c>
      <c r="U51" s="10">
        <f t="shared" si="6"/>
        <v>-6.4864864864864868</v>
      </c>
      <c r="V51" s="10">
        <f t="shared" si="7"/>
        <v>-9.6487119437939093</v>
      </c>
      <c r="W51" s="10">
        <f t="shared" si="8"/>
        <v>-2.0857473928157511</v>
      </c>
      <c r="X51" s="10">
        <f t="shared" si="9"/>
        <v>-3.5759897828863352</v>
      </c>
      <c r="Y51" s="10">
        <f t="shared" si="9"/>
        <v>5.1451187335092463</v>
      </c>
      <c r="Z51" s="10">
        <f t="shared" si="22"/>
        <v>14.621848739495814</v>
      </c>
      <c r="AA51" s="10">
        <f t="shared" si="23"/>
        <v>3.6000000000000032</v>
      </c>
      <c r="AB51" s="10">
        <f t="shared" si="24"/>
        <v>24.343675417661114</v>
      </c>
      <c r="AC51" s="10">
        <f t="shared" si="25"/>
        <v>9.3059936908517429</v>
      </c>
      <c r="AD51" s="10">
        <f t="shared" si="26"/>
        <v>5.0610820244328281</v>
      </c>
      <c r="AE51" s="10">
        <f t="shared" si="27"/>
        <v>4.1025641025641102</v>
      </c>
      <c r="AF51" s="10">
        <f t="shared" si="28"/>
        <v>-1.1286681715575675</v>
      </c>
      <c r="AG51" s="10">
        <f t="shared" si="29"/>
        <v>-4.2478760619690137</v>
      </c>
      <c r="AH51" s="10">
        <f t="shared" si="30"/>
        <v>1.4869888475836479</v>
      </c>
      <c r="AI51" s="10">
        <f t="shared" si="31"/>
        <v>2.8187919463087185</v>
      </c>
      <c r="AJ51" s="12">
        <v>106.2685</v>
      </c>
      <c r="AK51" s="2">
        <v>37987</v>
      </c>
      <c r="AL51" s="10">
        <v>81.400000000000006</v>
      </c>
      <c r="AM51" s="5">
        <v>70.8</v>
      </c>
      <c r="AN51" s="5">
        <v>76.7</v>
      </c>
      <c r="AO51" s="5">
        <v>52.5</v>
      </c>
      <c r="AP51" s="5">
        <v>69.599999999999994</v>
      </c>
      <c r="AQ51" s="5">
        <v>61.7</v>
      </c>
      <c r="AR51" s="5">
        <v>83.5</v>
      </c>
      <c r="AS51" s="5">
        <v>86.5</v>
      </c>
      <c r="AT51">
        <v>192.9</v>
      </c>
      <c r="AU51" s="5">
        <v>84.5</v>
      </c>
      <c r="AV51" s="5">
        <v>75.5</v>
      </c>
      <c r="AW51" s="5">
        <v>79.7</v>
      </c>
      <c r="AX51">
        <v>68.2</v>
      </c>
      <c r="AY51">
        <v>77.7</v>
      </c>
      <c r="AZ51">
        <v>52.1</v>
      </c>
      <c r="BA51">
        <v>69.3</v>
      </c>
      <c r="BB51">
        <v>60.2</v>
      </c>
      <c r="BC51">
        <v>81.2</v>
      </c>
      <c r="BD51">
        <v>87.6</v>
      </c>
      <c r="BE51">
        <v>191.6</v>
      </c>
      <c r="BF51">
        <v>81.900000000000006</v>
      </c>
      <c r="BG51">
        <v>76.599999999999994</v>
      </c>
    </row>
    <row r="52" spans="1:59">
      <c r="A52" s="2">
        <v>38018</v>
      </c>
      <c r="B52" s="12">
        <f t="shared" si="11"/>
        <v>-10.583394342468534</v>
      </c>
      <c r="C52" s="5">
        <f t="shared" si="12"/>
        <v>-7.8975265554330543</v>
      </c>
      <c r="D52" s="5">
        <f t="shared" si="12"/>
        <v>-8.4871516916505296</v>
      </c>
      <c r="E52" s="5">
        <f t="shared" si="13"/>
        <v>-5.2323056882327528</v>
      </c>
      <c r="F52" s="5">
        <f t="shared" si="14"/>
        <v>-11.861625895725236</v>
      </c>
      <c r="G52" s="5">
        <f t="shared" si="15"/>
        <v>-9.0228688329954121</v>
      </c>
      <c r="H52" s="5">
        <f t="shared" si="16"/>
        <v>-10.601719197707737</v>
      </c>
      <c r="I52" s="5">
        <f t="shared" si="17"/>
        <v>-6.2556482296937226</v>
      </c>
      <c r="J52" s="5">
        <f t="shared" si="18"/>
        <v>-5.9693513032743279</v>
      </c>
      <c r="K52" s="5">
        <f t="shared" si="19"/>
        <v>-5.9036479561956678</v>
      </c>
      <c r="L52" s="5">
        <f t="shared" si="20"/>
        <v>-3.8665646128332565</v>
      </c>
      <c r="M52" s="5">
        <f t="shared" si="21"/>
        <v>-6.7440374859411012</v>
      </c>
      <c r="N52" s="10">
        <f t="shared" si="0"/>
        <v>-3.7470725995316201</v>
      </c>
      <c r="O52" s="10">
        <f t="shared" si="0"/>
        <v>6.537890044576522</v>
      </c>
      <c r="P52" s="10">
        <f t="shared" si="1"/>
        <v>-2.0408163265306256</v>
      </c>
      <c r="Q52" s="10">
        <f t="shared" si="2"/>
        <v>15.368421052631565</v>
      </c>
      <c r="R52" s="10">
        <f t="shared" si="3"/>
        <v>3.3189033189033212</v>
      </c>
      <c r="S52" s="10">
        <f t="shared" si="4"/>
        <v>-10.601719197707737</v>
      </c>
      <c r="T52" s="10">
        <f t="shared" si="5"/>
        <v>-2.8636884306987409</v>
      </c>
      <c r="U52" s="10">
        <f t="shared" si="6"/>
        <v>-6.8743286788399471</v>
      </c>
      <c r="V52" s="10">
        <f t="shared" si="7"/>
        <v>-10.286519492719592</v>
      </c>
      <c r="W52" s="10">
        <f t="shared" si="8"/>
        <v>-2.7554535017221493</v>
      </c>
      <c r="X52" s="10">
        <f t="shared" si="9"/>
        <v>-3.929024081115351</v>
      </c>
      <c r="Y52" s="10">
        <f t="shared" si="9"/>
        <v>4.1504539559014342</v>
      </c>
      <c r="Z52" s="10">
        <f t="shared" si="22"/>
        <v>15.025041736227053</v>
      </c>
      <c r="AA52" s="10">
        <f t="shared" si="23"/>
        <v>3.1914893617021267</v>
      </c>
      <c r="AB52" s="10">
        <f t="shared" si="24"/>
        <v>27.230046948356801</v>
      </c>
      <c r="AC52" s="10">
        <f t="shared" si="25"/>
        <v>12.341772151898734</v>
      </c>
      <c r="AD52" s="10">
        <f t="shared" si="26"/>
        <v>0</v>
      </c>
      <c r="AE52" s="10">
        <f t="shared" si="27"/>
        <v>3.3919597989949812</v>
      </c>
      <c r="AF52" s="10">
        <f t="shared" si="28"/>
        <v>-0.90497737556561875</v>
      </c>
      <c r="AG52" s="10">
        <f t="shared" si="29"/>
        <v>-4.3828715365239246</v>
      </c>
      <c r="AH52" s="10">
        <f t="shared" si="30"/>
        <v>1.1111111111111072</v>
      </c>
      <c r="AI52" s="10">
        <f t="shared" si="31"/>
        <v>2.8150134048257502</v>
      </c>
      <c r="AJ52" s="12">
        <v>106.70789473684211</v>
      </c>
      <c r="AK52" s="2">
        <v>38018</v>
      </c>
      <c r="AL52" s="10">
        <v>82.2</v>
      </c>
      <c r="AM52" s="5">
        <v>71.7</v>
      </c>
      <c r="AN52" s="5">
        <v>76.8</v>
      </c>
      <c r="AO52" s="5">
        <v>54.8</v>
      </c>
      <c r="AP52" s="5">
        <v>71.599999999999994</v>
      </c>
      <c r="AQ52" s="5">
        <v>62.4</v>
      </c>
      <c r="AR52" s="5">
        <v>84.8</v>
      </c>
      <c r="AS52" s="5">
        <v>86.7</v>
      </c>
      <c r="AT52">
        <v>191</v>
      </c>
      <c r="AU52" s="5">
        <v>84.7</v>
      </c>
      <c r="AV52" s="5">
        <v>75.8</v>
      </c>
      <c r="AW52" s="5">
        <v>80.3</v>
      </c>
      <c r="AX52">
        <v>68.900000000000006</v>
      </c>
      <c r="AY52">
        <v>77.599999999999994</v>
      </c>
      <c r="AZ52">
        <v>54.2</v>
      </c>
      <c r="BA52">
        <v>71</v>
      </c>
      <c r="BB52">
        <v>60.8</v>
      </c>
      <c r="BC52">
        <v>82.3</v>
      </c>
      <c r="BD52">
        <v>87.6</v>
      </c>
      <c r="BE52">
        <v>189.8</v>
      </c>
      <c r="BF52">
        <v>81.900000000000006</v>
      </c>
      <c r="BG52">
        <v>76.7</v>
      </c>
    </row>
    <row r="53" spans="1:59">
      <c r="A53" s="2">
        <v>38047</v>
      </c>
      <c r="B53" s="12">
        <f t="shared" si="11"/>
        <v>-8.5700021403941626</v>
      </c>
      <c r="C53" s="5">
        <f t="shared" si="12"/>
        <v>-6.074920684259844</v>
      </c>
      <c r="D53" s="5">
        <f t="shared" si="12"/>
        <v>-6.9029752649645726</v>
      </c>
      <c r="E53" s="5">
        <f t="shared" si="13"/>
        <v>-4.1894174888498448</v>
      </c>
      <c r="F53" s="5">
        <f t="shared" si="14"/>
        <v>-8.9241833982619099</v>
      </c>
      <c r="G53" s="5">
        <f t="shared" si="15"/>
        <v>-7.733268140490579</v>
      </c>
      <c r="H53" s="5">
        <f t="shared" si="16"/>
        <v>-8.2667680994040751</v>
      </c>
      <c r="I53" s="5">
        <f t="shared" si="17"/>
        <v>-4.7444222846377393</v>
      </c>
      <c r="J53" s="5">
        <f t="shared" si="18"/>
        <v>-4.6840336583670927</v>
      </c>
      <c r="K53" s="5">
        <f t="shared" si="19"/>
        <v>-4.3618972378656196</v>
      </c>
      <c r="L53" s="5">
        <f t="shared" si="20"/>
        <v>-3.0907019278930803</v>
      </c>
      <c r="M53" s="5">
        <f t="shared" si="21"/>
        <v>-5.3651178959028041</v>
      </c>
      <c r="N53" s="10">
        <f t="shared" si="0"/>
        <v>-2.0954598370198085</v>
      </c>
      <c r="O53" s="10">
        <f t="shared" si="0"/>
        <v>10.01494768310911</v>
      </c>
      <c r="P53" s="10">
        <f t="shared" si="1"/>
        <v>-1.2755102040816313</v>
      </c>
      <c r="Q53" s="10">
        <f t="shared" si="2"/>
        <v>22.765957446808514</v>
      </c>
      <c r="R53" s="10">
        <f t="shared" si="3"/>
        <v>7.7372262773722555</v>
      </c>
      <c r="S53" s="10">
        <f t="shared" si="4"/>
        <v>-11.297071129707115</v>
      </c>
      <c r="T53" s="10">
        <f t="shared" si="5"/>
        <v>-0.44994375703037992</v>
      </c>
      <c r="U53" s="10">
        <f t="shared" si="6"/>
        <v>-5.8127018299246602</v>
      </c>
      <c r="V53" s="10">
        <f t="shared" si="7"/>
        <v>-8.1555239449976327</v>
      </c>
      <c r="W53" s="10">
        <f t="shared" si="8"/>
        <v>-1.6110471806674354</v>
      </c>
      <c r="X53" s="10">
        <f t="shared" si="9"/>
        <v>-1.7699115044247704</v>
      </c>
      <c r="Y53" s="10">
        <f t="shared" si="9"/>
        <v>3.979460847240035</v>
      </c>
      <c r="Z53" s="10">
        <f t="shared" si="22"/>
        <v>16.917922948073681</v>
      </c>
      <c r="AA53" s="10">
        <f t="shared" si="23"/>
        <v>2.9139072847682135</v>
      </c>
      <c r="AB53" s="10">
        <f t="shared" si="24"/>
        <v>31.690140845070424</v>
      </c>
      <c r="AC53" s="10">
        <f t="shared" si="25"/>
        <v>15.470494417862835</v>
      </c>
      <c r="AD53" s="10">
        <f t="shared" si="26"/>
        <v>-3.0303030303030387</v>
      </c>
      <c r="AE53" s="10">
        <f t="shared" si="27"/>
        <v>4.2944785276073594</v>
      </c>
      <c r="AF53" s="10">
        <f t="shared" si="28"/>
        <v>-1.1286681715575675</v>
      </c>
      <c r="AG53" s="10">
        <f t="shared" si="29"/>
        <v>-3.793626707132014</v>
      </c>
      <c r="AH53" s="10">
        <f t="shared" si="30"/>
        <v>1.4796547472256449</v>
      </c>
      <c r="AI53" s="10">
        <f t="shared" si="31"/>
        <v>3.5952063914780341</v>
      </c>
      <c r="AJ53" s="12">
        <v>108.51565217391304</v>
      </c>
      <c r="AK53" s="2">
        <v>38047</v>
      </c>
      <c r="AL53" s="10">
        <v>84.1</v>
      </c>
      <c r="AM53" s="5">
        <v>73.599999999999994</v>
      </c>
      <c r="AN53" s="5">
        <v>77.400000000000006</v>
      </c>
      <c r="AO53" s="5">
        <v>57.7</v>
      </c>
      <c r="AP53" s="5">
        <v>73.8</v>
      </c>
      <c r="AQ53" s="5">
        <v>63.6</v>
      </c>
      <c r="AR53" s="5">
        <v>88.5</v>
      </c>
      <c r="AS53" s="5">
        <v>87.5</v>
      </c>
      <c r="AT53">
        <v>193.7</v>
      </c>
      <c r="AU53" s="5">
        <v>85.5</v>
      </c>
      <c r="AV53" s="5">
        <v>77.7</v>
      </c>
      <c r="AW53" s="5">
        <v>81</v>
      </c>
      <c r="AX53">
        <v>69.8</v>
      </c>
      <c r="AY53">
        <v>77.7</v>
      </c>
      <c r="AZ53">
        <v>56.1</v>
      </c>
      <c r="BA53">
        <v>72.400000000000006</v>
      </c>
      <c r="BB53">
        <v>60.8</v>
      </c>
      <c r="BC53">
        <v>85</v>
      </c>
      <c r="BD53">
        <v>87.6</v>
      </c>
      <c r="BE53">
        <v>190.2</v>
      </c>
      <c r="BF53">
        <v>82.3</v>
      </c>
      <c r="BG53">
        <v>77.8</v>
      </c>
    </row>
    <row r="54" spans="1:59">
      <c r="A54" s="2">
        <v>38078</v>
      </c>
      <c r="B54" s="12">
        <f t="shared" si="11"/>
        <v>-10.207795457388846</v>
      </c>
      <c r="C54" s="5">
        <f t="shared" si="12"/>
        <v>-8.5882352941176414</v>
      </c>
      <c r="D54" s="5">
        <f t="shared" si="12"/>
        <v>-9.4085660746860089</v>
      </c>
      <c r="E54" s="5">
        <f t="shared" si="13"/>
        <v>-5.2037180219854147</v>
      </c>
      <c r="F54" s="5">
        <f t="shared" si="14"/>
        <v>-11.870407041818387</v>
      </c>
      <c r="G54" s="5">
        <f t="shared" si="15"/>
        <v>-10.5107659871557</v>
      </c>
      <c r="H54" s="5">
        <f t="shared" si="16"/>
        <v>-10.942674599220414</v>
      </c>
      <c r="I54" s="5">
        <f t="shared" si="17"/>
        <v>-6.4696950458172031</v>
      </c>
      <c r="J54" s="5">
        <f t="shared" si="18"/>
        <v>-6.8131030456193509</v>
      </c>
      <c r="K54" s="5">
        <f t="shared" si="19"/>
        <v>-5.8813989918634508</v>
      </c>
      <c r="L54" s="5">
        <f t="shared" si="20"/>
        <v>-4.8125180832832459</v>
      </c>
      <c r="M54" s="5">
        <f t="shared" si="21"/>
        <v>-7.5034456981334934</v>
      </c>
      <c r="N54" s="10">
        <f t="shared" si="0"/>
        <v>-0.3529411764705892</v>
      </c>
      <c r="O54" s="10">
        <f t="shared" si="0"/>
        <v>8.0118694362017564</v>
      </c>
      <c r="P54" s="10">
        <f t="shared" si="1"/>
        <v>-2.1573604060913687</v>
      </c>
      <c r="Q54" s="10">
        <f t="shared" si="2"/>
        <v>24.946695095948822</v>
      </c>
      <c r="R54" s="10">
        <f t="shared" si="3"/>
        <v>7.3806078147612197</v>
      </c>
      <c r="S54" s="10">
        <f t="shared" si="4"/>
        <v>-3.0567685589519722</v>
      </c>
      <c r="T54" s="10">
        <f t="shared" si="5"/>
        <v>-2.8508771929824706</v>
      </c>
      <c r="U54" s="10">
        <f t="shared" si="6"/>
        <v>-5.6806002143622747</v>
      </c>
      <c r="V54" s="10">
        <f t="shared" si="7"/>
        <v>-8.3053288526164231</v>
      </c>
      <c r="W54" s="10">
        <f t="shared" si="8"/>
        <v>-4.1997729852440324</v>
      </c>
      <c r="X54" s="10">
        <f t="shared" si="9"/>
        <v>-3.5087719298245612</v>
      </c>
      <c r="Y54" s="10">
        <f t="shared" si="9"/>
        <v>8.2352941176470509</v>
      </c>
      <c r="Z54" s="10">
        <f t="shared" si="22"/>
        <v>17.420435510887767</v>
      </c>
      <c r="AA54" s="10">
        <f t="shared" si="23"/>
        <v>3.0463576158940464</v>
      </c>
      <c r="AB54" s="10">
        <f t="shared" si="24"/>
        <v>36.817102137767208</v>
      </c>
      <c r="AC54" s="10">
        <f t="shared" si="25"/>
        <v>17.89137380191692</v>
      </c>
      <c r="AD54" s="10">
        <f t="shared" si="26"/>
        <v>7.8859060402684422</v>
      </c>
      <c r="AE54" s="10">
        <f t="shared" si="27"/>
        <v>3.6188178528347326</v>
      </c>
      <c r="AF54" s="10">
        <f t="shared" si="28"/>
        <v>1.1325028312570762</v>
      </c>
      <c r="AG54" s="10">
        <f t="shared" si="29"/>
        <v>-2.4239298607529713</v>
      </c>
      <c r="AH54" s="10">
        <f t="shared" si="30"/>
        <v>0.61274509803921351</v>
      </c>
      <c r="AI54" s="10">
        <f t="shared" si="31"/>
        <v>3.9946737683089317</v>
      </c>
      <c r="AJ54" s="12">
        <v>107.65636363636364</v>
      </c>
      <c r="AK54" s="2">
        <v>38078</v>
      </c>
      <c r="AL54" s="10">
        <v>84.7</v>
      </c>
      <c r="AM54" s="5">
        <v>72.8</v>
      </c>
      <c r="AN54" s="5">
        <v>77.099999999999994</v>
      </c>
      <c r="AO54" s="5">
        <v>58.6</v>
      </c>
      <c r="AP54" s="5">
        <v>74.2</v>
      </c>
      <c r="AQ54" s="5">
        <v>66.599999999999994</v>
      </c>
      <c r="AR54" s="5">
        <v>88.6</v>
      </c>
      <c r="AS54" s="5">
        <v>88</v>
      </c>
      <c r="AT54">
        <v>191</v>
      </c>
      <c r="AU54" s="5">
        <v>84.4</v>
      </c>
      <c r="AV54" s="5">
        <v>77</v>
      </c>
      <c r="AW54" s="5">
        <v>82.8</v>
      </c>
      <c r="AX54">
        <v>70.099999999999994</v>
      </c>
      <c r="AY54">
        <v>77.8</v>
      </c>
      <c r="AZ54">
        <v>57.6</v>
      </c>
      <c r="BA54">
        <v>73.8</v>
      </c>
      <c r="BB54">
        <v>64.3</v>
      </c>
      <c r="BC54">
        <v>85.9</v>
      </c>
      <c r="BD54">
        <v>89.3</v>
      </c>
      <c r="BE54">
        <v>189.2</v>
      </c>
      <c r="BF54">
        <v>82.1</v>
      </c>
      <c r="BG54">
        <v>78.099999999999994</v>
      </c>
    </row>
    <row r="55" spans="1:59">
      <c r="A55" s="2">
        <v>38108</v>
      </c>
      <c r="B55" s="12">
        <f t="shared" si="11"/>
        <v>-4.4067301489412625</v>
      </c>
      <c r="C55" s="5">
        <f t="shared" si="12"/>
        <v>-3.7018314357838422</v>
      </c>
      <c r="D55" s="5">
        <f t="shared" si="12"/>
        <v>-3.8579234972677456</v>
      </c>
      <c r="E55" s="5">
        <f t="shared" si="13"/>
        <v>-1.7843451354089712</v>
      </c>
      <c r="F55" s="5">
        <f t="shared" si="14"/>
        <v>-4.3691241959425975</v>
      </c>
      <c r="G55" s="5">
        <f t="shared" si="15"/>
        <v>-4.2166898152552035</v>
      </c>
      <c r="H55" s="5">
        <f t="shared" si="16"/>
        <v>-5.332065340984582</v>
      </c>
      <c r="I55" s="5">
        <f t="shared" si="17"/>
        <v>-2.4282697630310768</v>
      </c>
      <c r="J55" s="5">
        <f t="shared" si="18"/>
        <v>-2.5456269142291044</v>
      </c>
      <c r="K55" s="5">
        <f t="shared" si="19"/>
        <v>-2.1027284070031405</v>
      </c>
      <c r="L55" s="5">
        <f t="shared" si="20"/>
        <v>-1.842344079993552</v>
      </c>
      <c r="M55" s="5">
        <f t="shared" si="21"/>
        <v>-2.6909254267744931</v>
      </c>
      <c r="N55" s="10">
        <f t="shared" si="0"/>
        <v>6.5375302663438273</v>
      </c>
      <c r="O55" s="10">
        <f t="shared" si="0"/>
        <v>11.475409836065587</v>
      </c>
      <c r="P55" s="10">
        <f t="shared" si="1"/>
        <v>1.6731016731016624</v>
      </c>
      <c r="Q55" s="10">
        <f t="shared" si="2"/>
        <v>24.468085106382986</v>
      </c>
      <c r="R55" s="10">
        <f t="shared" si="3"/>
        <v>15.236686390532572</v>
      </c>
      <c r="S55" s="10">
        <f t="shared" si="4"/>
        <v>15.508885298869156</v>
      </c>
      <c r="T55" s="10">
        <f t="shared" si="5"/>
        <v>2.5900900900900803</v>
      </c>
      <c r="U55" s="10">
        <f t="shared" si="6"/>
        <v>-1.1866235167206085</v>
      </c>
      <c r="V55" s="10">
        <f t="shared" si="7"/>
        <v>-4.9686444766039557</v>
      </c>
      <c r="W55" s="10">
        <f t="shared" si="8"/>
        <v>-1.4755959137343844</v>
      </c>
      <c r="X55" s="10">
        <f t="shared" si="9"/>
        <v>0.88050314465408785</v>
      </c>
      <c r="Y55" s="10">
        <f t="shared" si="9"/>
        <v>10.23936170212767</v>
      </c>
      <c r="Z55" s="10">
        <f t="shared" si="22"/>
        <v>15.333333333333332</v>
      </c>
      <c r="AA55" s="10">
        <f t="shared" si="23"/>
        <v>3.4574468085106336</v>
      </c>
      <c r="AB55" s="10">
        <f t="shared" si="24"/>
        <v>28.837209302325583</v>
      </c>
      <c r="AC55" s="10">
        <f t="shared" si="25"/>
        <v>19.453376205787777</v>
      </c>
      <c r="AD55" s="10">
        <f t="shared" si="26"/>
        <v>20.840950639853737</v>
      </c>
      <c r="AE55" s="10">
        <f t="shared" si="27"/>
        <v>5.0183598531211571</v>
      </c>
      <c r="AF55" s="10">
        <f t="shared" si="28"/>
        <v>1.3590033975084959</v>
      </c>
      <c r="AG55" s="10">
        <f t="shared" si="29"/>
        <v>-2.8659160696008157</v>
      </c>
      <c r="AH55" s="10">
        <f t="shared" si="30"/>
        <v>0.36674816625916762</v>
      </c>
      <c r="AI55" s="10">
        <f t="shared" si="31"/>
        <v>3.5714285714285809</v>
      </c>
      <c r="AJ55" s="12">
        <v>112.196</v>
      </c>
      <c r="AK55" s="2">
        <v>38108</v>
      </c>
      <c r="AL55" s="10">
        <v>88</v>
      </c>
      <c r="AM55" s="5">
        <v>74.8</v>
      </c>
      <c r="AN55" s="5">
        <v>79</v>
      </c>
      <c r="AO55" s="5">
        <v>58.5</v>
      </c>
      <c r="AP55" s="5">
        <v>77.900000000000006</v>
      </c>
      <c r="AQ55" s="5">
        <v>71.5</v>
      </c>
      <c r="AR55" s="5">
        <v>91.1</v>
      </c>
      <c r="AS55" s="5">
        <v>91.6</v>
      </c>
      <c r="AT55">
        <v>197</v>
      </c>
      <c r="AU55" s="5">
        <v>86.8</v>
      </c>
      <c r="AV55" s="5">
        <v>80.2</v>
      </c>
      <c r="AW55" s="5">
        <v>82.9</v>
      </c>
      <c r="AX55">
        <v>69.2</v>
      </c>
      <c r="AY55">
        <v>77.8</v>
      </c>
      <c r="AZ55">
        <v>55.4</v>
      </c>
      <c r="BA55">
        <v>74.3</v>
      </c>
      <c r="BB55">
        <v>66.099999999999994</v>
      </c>
      <c r="BC55">
        <v>85.8</v>
      </c>
      <c r="BD55">
        <v>89.5</v>
      </c>
      <c r="BE55">
        <v>189.8</v>
      </c>
      <c r="BF55">
        <v>82.1</v>
      </c>
      <c r="BG55">
        <v>78.3</v>
      </c>
    </row>
    <row r="56" spans="1:59">
      <c r="A56" s="2">
        <v>38139</v>
      </c>
      <c r="B56" s="12">
        <f t="shared" si="11"/>
        <v>-7.5175212125846098</v>
      </c>
      <c r="C56" s="5">
        <f t="shared" si="12"/>
        <v>-6.1919118211844149</v>
      </c>
      <c r="D56" s="5">
        <f t="shared" si="12"/>
        <v>-7.1741498186344455</v>
      </c>
      <c r="E56" s="5">
        <f t="shared" si="13"/>
        <v>-3.947306014039087</v>
      </c>
      <c r="F56" s="5">
        <f t="shared" si="14"/>
        <v>-8.0447247706421976</v>
      </c>
      <c r="G56" s="5">
        <f t="shared" si="15"/>
        <v>-8.2554639072541125</v>
      </c>
      <c r="H56" s="5">
        <f t="shared" si="16"/>
        <v>-9.256189148340388</v>
      </c>
      <c r="I56" s="5">
        <f t="shared" si="17"/>
        <v>-4.9864962782425692</v>
      </c>
      <c r="J56" s="5">
        <f t="shared" si="18"/>
        <v>-5.5634413881441862</v>
      </c>
      <c r="K56" s="5">
        <f t="shared" si="19"/>
        <v>-4.0412549942701492</v>
      </c>
      <c r="L56" s="5">
        <f t="shared" si="20"/>
        <v>-4.0783363618009378</v>
      </c>
      <c r="M56" s="5">
        <f t="shared" si="21"/>
        <v>-5.6246679946879041</v>
      </c>
      <c r="N56" s="10">
        <f t="shared" si="0"/>
        <v>5.7761732851985714</v>
      </c>
      <c r="O56" s="10">
        <f t="shared" si="0"/>
        <v>8.2232011747430445</v>
      </c>
      <c r="P56" s="10">
        <f t="shared" si="1"/>
        <v>-0.89285714285715079</v>
      </c>
      <c r="Q56" s="10">
        <f t="shared" si="2"/>
        <v>20.625000000000004</v>
      </c>
      <c r="R56" s="10">
        <f t="shared" si="3"/>
        <v>11.453744493392094</v>
      </c>
      <c r="S56" s="10">
        <f t="shared" si="4"/>
        <v>18.29855537720708</v>
      </c>
      <c r="T56" s="10">
        <f t="shared" si="5"/>
        <v>0.89585666293392485</v>
      </c>
      <c r="U56" s="10">
        <f t="shared" si="6"/>
        <v>-3.7473233404710871</v>
      </c>
      <c r="V56" s="10">
        <f t="shared" si="7"/>
        <v>-7.2289156626506035</v>
      </c>
      <c r="W56" s="10">
        <f t="shared" si="8"/>
        <v>-3.7120359955005733</v>
      </c>
      <c r="X56" s="10">
        <f t="shared" si="9"/>
        <v>-1.3749999999999929</v>
      </c>
      <c r="Y56" s="10">
        <f t="shared" si="9"/>
        <v>11.968085106382986</v>
      </c>
      <c r="Z56" s="10">
        <f t="shared" si="22"/>
        <v>15.39735099337749</v>
      </c>
      <c r="AA56" s="10">
        <f t="shared" si="23"/>
        <v>3.0544488711819362</v>
      </c>
      <c r="AB56" s="10">
        <f t="shared" si="24"/>
        <v>28.669724770642201</v>
      </c>
      <c r="AC56" s="10">
        <f t="shared" si="25"/>
        <v>19.709208400646204</v>
      </c>
      <c r="AD56" s="10">
        <f t="shared" si="26"/>
        <v>27.55474452554747</v>
      </c>
      <c r="AE56" s="10">
        <f t="shared" si="27"/>
        <v>5.8823529411764941</v>
      </c>
      <c r="AF56" s="10">
        <f t="shared" si="28"/>
        <v>1.8161180476730987</v>
      </c>
      <c r="AG56" s="10">
        <f t="shared" si="29"/>
        <v>-3.1876606683804543</v>
      </c>
      <c r="AH56" s="10">
        <f t="shared" si="30"/>
        <v>0.366300366300365</v>
      </c>
      <c r="AI56" s="10">
        <f t="shared" si="31"/>
        <v>4.2496679946879112</v>
      </c>
      <c r="AJ56" s="12">
        <v>109.43363636363637</v>
      </c>
      <c r="AK56" s="2">
        <v>38139</v>
      </c>
      <c r="AL56" s="10">
        <v>87.9</v>
      </c>
      <c r="AM56" s="5">
        <v>73.7</v>
      </c>
      <c r="AN56" s="5">
        <v>77.7</v>
      </c>
      <c r="AO56" s="5">
        <v>57.9</v>
      </c>
      <c r="AP56" s="5">
        <v>75.900000000000006</v>
      </c>
      <c r="AQ56" s="5">
        <v>73.7</v>
      </c>
      <c r="AR56" s="5">
        <v>90.1</v>
      </c>
      <c r="AS56" s="5">
        <v>89.9</v>
      </c>
      <c r="AT56">
        <v>192.5</v>
      </c>
      <c r="AU56" s="5">
        <v>85.6</v>
      </c>
      <c r="AV56" s="5">
        <v>78.900000000000006</v>
      </c>
      <c r="AW56" s="5">
        <v>84.2</v>
      </c>
      <c r="AX56">
        <v>69.7</v>
      </c>
      <c r="AY56">
        <v>77.599999999999994</v>
      </c>
      <c r="AZ56">
        <v>56.1</v>
      </c>
      <c r="BA56">
        <v>74.099999999999994</v>
      </c>
      <c r="BB56">
        <v>69.900000000000006</v>
      </c>
      <c r="BC56">
        <v>86.4</v>
      </c>
      <c r="BD56">
        <v>89.7</v>
      </c>
      <c r="BE56">
        <v>188.3</v>
      </c>
      <c r="BF56">
        <v>82.2</v>
      </c>
      <c r="BG56">
        <v>78.5</v>
      </c>
    </row>
    <row r="57" spans="1:59">
      <c r="A57" s="2">
        <v>38169</v>
      </c>
      <c r="B57" s="12">
        <f t="shared" si="11"/>
        <v>-7.7582844297635063</v>
      </c>
      <c r="C57" s="5">
        <f t="shared" si="12"/>
        <v>-6.3332066026676959</v>
      </c>
      <c r="D57" s="5">
        <f t="shared" si="12"/>
        <v>-7.0041086755437076</v>
      </c>
      <c r="E57" s="5">
        <f t="shared" si="13"/>
        <v>-3.9316427038807888</v>
      </c>
      <c r="F57" s="5">
        <f t="shared" si="14"/>
        <v>-8.4861692894071759</v>
      </c>
      <c r="G57" s="5">
        <f t="shared" si="15"/>
        <v>-7.9481201157572956</v>
      </c>
      <c r="H57" s="5">
        <f t="shared" si="16"/>
        <v>-9.9005424954792254</v>
      </c>
      <c r="I57" s="5">
        <f t="shared" si="17"/>
        <v>-5.3338585167239883</v>
      </c>
      <c r="J57" s="5">
        <f t="shared" si="18"/>
        <v>-5.2553461576017702</v>
      </c>
      <c r="K57" s="5">
        <f t="shared" si="19"/>
        <v>-3.983604060401591</v>
      </c>
      <c r="L57" s="5">
        <f t="shared" si="20"/>
        <v>-3.5747999406718134</v>
      </c>
      <c r="M57" s="5">
        <f t="shared" si="21"/>
        <v>-5.3684303254234012</v>
      </c>
      <c r="N57" s="10">
        <f t="shared" si="0"/>
        <v>4.9101796407185594</v>
      </c>
      <c r="O57" s="10">
        <f t="shared" si="0"/>
        <v>5.9679767103347769</v>
      </c>
      <c r="P57" s="10">
        <f t="shared" si="1"/>
        <v>-1.1464968152866351</v>
      </c>
      <c r="Q57" s="10">
        <f t="shared" si="2"/>
        <v>22.107438016528924</v>
      </c>
      <c r="R57" s="10">
        <f t="shared" si="3"/>
        <v>10.510948905109485</v>
      </c>
      <c r="S57" s="10">
        <f t="shared" si="4"/>
        <v>16.139240506329109</v>
      </c>
      <c r="T57" s="10">
        <f t="shared" si="5"/>
        <v>3.7457434733257688</v>
      </c>
      <c r="U57" s="10">
        <f t="shared" si="6"/>
        <v>-3.4371643394199625</v>
      </c>
      <c r="V57" s="10">
        <f t="shared" si="7"/>
        <v>-8.5453672587614058</v>
      </c>
      <c r="W57" s="10">
        <f t="shared" si="8"/>
        <v>-2.7180067950169806</v>
      </c>
      <c r="X57" s="10">
        <f t="shared" si="9"/>
        <v>-1.2515644555694649</v>
      </c>
      <c r="Y57" s="10">
        <f t="shared" si="9"/>
        <v>11.243386243386254</v>
      </c>
      <c r="Z57" s="10">
        <f t="shared" si="22"/>
        <v>12.972085385878485</v>
      </c>
      <c r="AA57" s="10">
        <f t="shared" si="23"/>
        <v>2.7851458885941538</v>
      </c>
      <c r="AB57" s="10">
        <f t="shared" si="24"/>
        <v>30.5936073059361</v>
      </c>
      <c r="AC57" s="10">
        <f t="shared" si="25"/>
        <v>18.459069020866782</v>
      </c>
      <c r="AD57" s="10">
        <f t="shared" si="26"/>
        <v>26.039783001808338</v>
      </c>
      <c r="AE57" s="10">
        <f t="shared" si="27"/>
        <v>9.0796019900497562</v>
      </c>
      <c r="AF57" s="10">
        <f t="shared" si="28"/>
        <v>1.8181818181818077</v>
      </c>
      <c r="AG57" s="10">
        <f t="shared" si="29"/>
        <v>-4.5617631983598139</v>
      </c>
      <c r="AH57" s="10">
        <f t="shared" si="30"/>
        <v>0.85679314565483278</v>
      </c>
      <c r="AI57" s="10">
        <f t="shared" si="31"/>
        <v>4.1168658698539362</v>
      </c>
      <c r="AJ57" s="12">
        <v>109.48714285714286</v>
      </c>
      <c r="AK57" s="2">
        <v>38169</v>
      </c>
      <c r="AL57" s="10">
        <v>87.6</v>
      </c>
      <c r="AM57" s="5">
        <v>72.8</v>
      </c>
      <c r="AN57" s="5">
        <v>77.599999999999994</v>
      </c>
      <c r="AO57" s="5">
        <v>59.1</v>
      </c>
      <c r="AP57" s="5">
        <v>75.7</v>
      </c>
      <c r="AQ57" s="5">
        <v>73.400000000000006</v>
      </c>
      <c r="AR57" s="5">
        <v>91.4</v>
      </c>
      <c r="AS57" s="5">
        <v>89.9</v>
      </c>
      <c r="AT57">
        <v>190.5</v>
      </c>
      <c r="AU57" s="5">
        <v>85.9</v>
      </c>
      <c r="AV57" s="5">
        <v>78.900000000000006</v>
      </c>
      <c r="AW57" s="5">
        <v>84.1</v>
      </c>
      <c r="AX57">
        <v>68.8</v>
      </c>
      <c r="AY57">
        <v>77.5</v>
      </c>
      <c r="AZ57">
        <v>57.2</v>
      </c>
      <c r="BA57">
        <v>73.8</v>
      </c>
      <c r="BB57">
        <v>69.7</v>
      </c>
      <c r="BC57">
        <v>87.7</v>
      </c>
      <c r="BD57">
        <v>89.6</v>
      </c>
      <c r="BE57">
        <v>186.2</v>
      </c>
      <c r="BF57">
        <v>82.4</v>
      </c>
      <c r="BG57">
        <v>78.400000000000006</v>
      </c>
    </row>
    <row r="58" spans="1:59">
      <c r="A58" s="2">
        <v>38200</v>
      </c>
      <c r="B58" s="12">
        <f t="shared" si="11"/>
        <v>-7.1031311870668024</v>
      </c>
      <c r="C58" s="5">
        <f t="shared" si="12"/>
        <v>-5.6873348635392729</v>
      </c>
      <c r="D58" s="5">
        <f t="shared" si="12"/>
        <v>-5.354081374542119</v>
      </c>
      <c r="E58" s="5">
        <f t="shared" si="13"/>
        <v>-3.4416524007499727</v>
      </c>
      <c r="F58" s="5">
        <f t="shared" si="14"/>
        <v>-7.4439001119245729</v>
      </c>
      <c r="G58" s="5">
        <f t="shared" si="15"/>
        <v>-6.705019389770972</v>
      </c>
      <c r="H58" s="5">
        <f t="shared" si="16"/>
        <v>-8.6580454259020492</v>
      </c>
      <c r="I58" s="5">
        <f t="shared" si="17"/>
        <v>-4.6012736485439687</v>
      </c>
      <c r="J58" s="5">
        <f t="shared" si="18"/>
        <v>-4.3286387870196119</v>
      </c>
      <c r="K58" s="5">
        <f t="shared" si="19"/>
        <v>-3.7912190689968428</v>
      </c>
      <c r="L58" s="5">
        <f t="shared" si="20"/>
        <v>-2.9020557899380073</v>
      </c>
      <c r="M58" s="5">
        <f t="shared" si="21"/>
        <v>-4.535661715509165</v>
      </c>
      <c r="N58" s="10">
        <f t="shared" si="0"/>
        <v>5.3507728894173656</v>
      </c>
      <c r="O58" s="10">
        <f t="shared" si="0"/>
        <v>4.0462427745664664</v>
      </c>
      <c r="P58" s="10">
        <f t="shared" si="1"/>
        <v>-0.38314176245209941</v>
      </c>
      <c r="Q58" s="10">
        <f t="shared" si="2"/>
        <v>21.384928716904273</v>
      </c>
      <c r="R58" s="10">
        <f t="shared" si="3"/>
        <v>8.9595375722543391</v>
      </c>
      <c r="S58" s="10">
        <f t="shared" si="4"/>
        <v>17.182662538699709</v>
      </c>
      <c r="T58" s="10">
        <f t="shared" si="5"/>
        <v>5.4483541430193183</v>
      </c>
      <c r="U58" s="10">
        <f t="shared" si="6"/>
        <v>-2.1621621621621623</v>
      </c>
      <c r="V58" s="10">
        <f t="shared" si="7"/>
        <v>-8.3694083694083705</v>
      </c>
      <c r="W58" s="10">
        <f t="shared" si="8"/>
        <v>-1.9252548131370339</v>
      </c>
      <c r="X58" s="10">
        <f t="shared" si="9"/>
        <v>0.2515723270440251</v>
      </c>
      <c r="Y58" s="10">
        <f t="shared" si="9"/>
        <v>11.038107752956638</v>
      </c>
      <c r="Z58" s="10">
        <f t="shared" si="22"/>
        <v>9.4003241491085845</v>
      </c>
      <c r="AA58" s="10">
        <f t="shared" si="23"/>
        <v>3.0585106382978733</v>
      </c>
      <c r="AB58" s="10">
        <f t="shared" si="24"/>
        <v>28.828828828828847</v>
      </c>
      <c r="AC58" s="10">
        <f t="shared" si="25"/>
        <v>15.664556962025312</v>
      </c>
      <c r="AD58" s="10">
        <f t="shared" si="26"/>
        <v>25.840707964601762</v>
      </c>
      <c r="AE58" s="10">
        <f t="shared" si="27"/>
        <v>10.049627791563287</v>
      </c>
      <c r="AF58" s="10">
        <f t="shared" si="28"/>
        <v>2.1664766248574496</v>
      </c>
      <c r="AG58" s="10">
        <f t="shared" si="29"/>
        <v>-4.5781893004115286</v>
      </c>
      <c r="AH58" s="10">
        <f t="shared" si="30"/>
        <v>0.97680097680097333</v>
      </c>
      <c r="AI58" s="10">
        <f t="shared" si="31"/>
        <v>4.7872340425531901</v>
      </c>
      <c r="AJ58" s="12">
        <v>110.23363636363636</v>
      </c>
      <c r="AK58" s="2">
        <v>38200</v>
      </c>
      <c r="AL58" s="10">
        <v>88.6</v>
      </c>
      <c r="AM58" s="5">
        <v>72</v>
      </c>
      <c r="AN58" s="5">
        <v>78</v>
      </c>
      <c r="AO58" s="5">
        <v>59.6</v>
      </c>
      <c r="AP58" s="5">
        <v>75.400000000000006</v>
      </c>
      <c r="AQ58" s="5">
        <v>75.7</v>
      </c>
      <c r="AR58" s="5">
        <v>92.9</v>
      </c>
      <c r="AS58" s="5">
        <v>90.5</v>
      </c>
      <c r="AT58">
        <v>190.5</v>
      </c>
      <c r="AU58" s="5">
        <v>86.6</v>
      </c>
      <c r="AV58" s="5">
        <v>79.7</v>
      </c>
      <c r="AW58" s="5">
        <v>84.5</v>
      </c>
      <c r="AX58">
        <v>67.5</v>
      </c>
      <c r="AY58">
        <v>77.5</v>
      </c>
      <c r="AZ58">
        <v>57.2</v>
      </c>
      <c r="BA58">
        <v>73.099999999999994</v>
      </c>
      <c r="BB58">
        <v>71.099999999999994</v>
      </c>
      <c r="BC58">
        <v>88.7</v>
      </c>
      <c r="BD58">
        <v>89.6</v>
      </c>
      <c r="BE58">
        <v>185.5</v>
      </c>
      <c r="BF58">
        <v>82.7</v>
      </c>
      <c r="BG58">
        <v>78.8</v>
      </c>
    </row>
    <row r="59" spans="1:59">
      <c r="A59" s="2">
        <v>38231</v>
      </c>
      <c r="B59" s="12">
        <f t="shared" si="11"/>
        <v>-4.1015430562468929</v>
      </c>
      <c r="C59" s="5">
        <f t="shared" si="12"/>
        <v>-3.3190903480035949</v>
      </c>
      <c r="D59" s="5">
        <f t="shared" si="12"/>
        <v>-3.0347824454705963</v>
      </c>
      <c r="E59" s="5">
        <f t="shared" si="13"/>
        <v>-1.9929234169786536</v>
      </c>
      <c r="F59" s="5">
        <f t="shared" si="14"/>
        <v>-4.7153351698806301</v>
      </c>
      <c r="G59" s="5">
        <f t="shared" si="15"/>
        <v>-4.2169225146198919</v>
      </c>
      <c r="H59" s="5">
        <f t="shared" si="16"/>
        <v>-5.9740653047739567</v>
      </c>
      <c r="I59" s="5">
        <f t="shared" si="17"/>
        <v>-2.8680467880758176</v>
      </c>
      <c r="J59" s="5">
        <f t="shared" si="18"/>
        <v>-2.0556118798463752</v>
      </c>
      <c r="K59" s="5">
        <f t="shared" si="19"/>
        <v>-1.9335808930727727</v>
      </c>
      <c r="L59" s="5">
        <f t="shared" si="20"/>
        <v>-1.4283711802635324</v>
      </c>
      <c r="M59" s="5">
        <f t="shared" si="21"/>
        <v>-2.1984160944366504</v>
      </c>
      <c r="N59" s="10">
        <f t="shared" si="0"/>
        <v>8.8377723970944455</v>
      </c>
      <c r="O59" s="10">
        <f t="shared" si="0"/>
        <v>4.9780380673499325</v>
      </c>
      <c r="P59" s="10">
        <f t="shared" si="1"/>
        <v>0.25873221216041742</v>
      </c>
      <c r="Q59" s="10">
        <f t="shared" si="2"/>
        <v>24.173553719008268</v>
      </c>
      <c r="R59" s="10">
        <f t="shared" si="3"/>
        <v>9.0643274853801081</v>
      </c>
      <c r="S59" s="10">
        <f t="shared" si="4"/>
        <v>25.669291338582667</v>
      </c>
      <c r="T59" s="10">
        <f t="shared" si="5"/>
        <v>8.5747392815759049</v>
      </c>
      <c r="U59" s="10">
        <f t="shared" si="6"/>
        <v>0.11086474501107446</v>
      </c>
      <c r="V59" s="10">
        <f t="shared" si="7"/>
        <v>-6.8204121687929327</v>
      </c>
      <c r="W59" s="10">
        <f t="shared" si="8"/>
        <v>-0.57471264367816577</v>
      </c>
      <c r="X59" s="10">
        <f t="shared" si="9"/>
        <v>2.695763799743256</v>
      </c>
      <c r="Y59" s="10">
        <f t="shared" si="9"/>
        <v>12.15686274509804</v>
      </c>
      <c r="Z59" s="10">
        <f t="shared" si="22"/>
        <v>8.0128205128205288</v>
      </c>
      <c r="AA59" s="10">
        <f t="shared" si="23"/>
        <v>2.251655629139071</v>
      </c>
      <c r="AB59" s="10">
        <f t="shared" si="24"/>
        <v>28.888888888888896</v>
      </c>
      <c r="AC59" s="10">
        <f t="shared" si="25"/>
        <v>13.28125</v>
      </c>
      <c r="AD59" s="10">
        <f t="shared" si="26"/>
        <v>31.643356643356626</v>
      </c>
      <c r="AE59" s="10">
        <f t="shared" si="27"/>
        <v>11.442786069651723</v>
      </c>
      <c r="AF59" s="10">
        <f t="shared" si="28"/>
        <v>2.1664766248574496</v>
      </c>
      <c r="AG59" s="10">
        <f t="shared" si="29"/>
        <v>-4.8868312757201604</v>
      </c>
      <c r="AH59" s="10">
        <f t="shared" si="30"/>
        <v>0.85365853658536661</v>
      </c>
      <c r="AI59" s="10">
        <f t="shared" si="31"/>
        <v>4.8941798941799064</v>
      </c>
      <c r="AJ59" s="12">
        <v>110.09142857142857</v>
      </c>
      <c r="AK59" s="2">
        <v>38231</v>
      </c>
      <c r="AL59" s="10">
        <v>89.9</v>
      </c>
      <c r="AM59" s="5">
        <v>71.7</v>
      </c>
      <c r="AN59" s="5">
        <v>77.5</v>
      </c>
      <c r="AO59" s="5">
        <v>60.1</v>
      </c>
      <c r="AP59" s="5">
        <v>74.599999999999994</v>
      </c>
      <c r="AQ59" s="5">
        <v>79.8</v>
      </c>
      <c r="AR59" s="5">
        <v>93.7</v>
      </c>
      <c r="AS59" s="5">
        <v>90.3</v>
      </c>
      <c r="AT59">
        <v>189.9</v>
      </c>
      <c r="AU59" s="5">
        <v>86.5</v>
      </c>
      <c r="AV59" s="5">
        <v>80</v>
      </c>
      <c r="AW59" s="5">
        <v>85.8</v>
      </c>
      <c r="AX59">
        <v>67.400000000000006</v>
      </c>
      <c r="AY59">
        <v>77.2</v>
      </c>
      <c r="AZ59">
        <v>58</v>
      </c>
      <c r="BA59">
        <v>72.5</v>
      </c>
      <c r="BB59">
        <v>75.3</v>
      </c>
      <c r="BC59">
        <v>89.6</v>
      </c>
      <c r="BD59">
        <v>89.6</v>
      </c>
      <c r="BE59">
        <v>184.9</v>
      </c>
      <c r="BF59">
        <v>82.7</v>
      </c>
      <c r="BG59">
        <v>79.3</v>
      </c>
    </row>
    <row r="60" spans="1:59">
      <c r="A60" s="2">
        <v>38261</v>
      </c>
      <c r="B60" s="12">
        <f t="shared" si="11"/>
        <v>-0.65021379052679906</v>
      </c>
      <c r="C60" s="5">
        <f t="shared" si="12"/>
        <v>6.0698621553889609E-2</v>
      </c>
      <c r="D60" s="5">
        <f t="shared" si="12"/>
        <v>0.14239262108683981</v>
      </c>
      <c r="E60" s="5">
        <f t="shared" si="13"/>
        <v>0.12836456203312308</v>
      </c>
      <c r="F60" s="5">
        <f t="shared" si="14"/>
        <v>-0.58481925628817155</v>
      </c>
      <c r="G60" s="5">
        <f t="shared" si="15"/>
        <v>0.23766097385731211</v>
      </c>
      <c r="H60" s="5">
        <f t="shared" si="16"/>
        <v>-0.44937123785684374</v>
      </c>
      <c r="I60" s="5">
        <f t="shared" si="17"/>
        <v>-0.37229181226816621</v>
      </c>
      <c r="J60" s="5">
        <f t="shared" si="18"/>
        <v>1.0528735632183928</v>
      </c>
      <c r="K60" s="5">
        <f t="shared" si="19"/>
        <v>-0.1941933411559571</v>
      </c>
      <c r="L60" s="5">
        <f t="shared" si="20"/>
        <v>0.67575322812050143</v>
      </c>
      <c r="M60" s="5">
        <f t="shared" si="21"/>
        <v>0.68019741932787703</v>
      </c>
      <c r="N60" s="10">
        <f t="shared" si="0"/>
        <v>11.77944862155389</v>
      </c>
      <c r="O60" s="10">
        <f t="shared" si="0"/>
        <v>5.8295964125560484</v>
      </c>
      <c r="P60" s="10">
        <f t="shared" si="1"/>
        <v>-0.25873221216041742</v>
      </c>
      <c r="Q60" s="10">
        <f t="shared" si="2"/>
        <v>29.350104821802937</v>
      </c>
      <c r="R60" s="10">
        <f t="shared" si="3"/>
        <v>10.360360360360366</v>
      </c>
      <c r="S60" s="10">
        <f t="shared" si="4"/>
        <v>30.756302521008404</v>
      </c>
      <c r="T60" s="10">
        <f t="shared" si="5"/>
        <v>14.234449760765555</v>
      </c>
      <c r="U60" s="10">
        <f t="shared" si="6"/>
        <v>4.2528735632183956</v>
      </c>
      <c r="V60" s="10">
        <f t="shared" si="7"/>
        <v>-5.113924050632912</v>
      </c>
      <c r="W60" s="10">
        <f t="shared" si="8"/>
        <v>1.529411764705868</v>
      </c>
      <c r="X60" s="10">
        <f t="shared" si="9"/>
        <v>5.423280423280441</v>
      </c>
      <c r="Y60" s="10">
        <f t="shared" si="9"/>
        <v>11.71875</v>
      </c>
      <c r="Z60" s="10">
        <f t="shared" si="22"/>
        <v>5.6872037914692086</v>
      </c>
      <c r="AA60" s="10">
        <f t="shared" si="23"/>
        <v>-0.38709677419354049</v>
      </c>
      <c r="AB60" s="10">
        <f t="shared" si="24"/>
        <v>29.934924078091107</v>
      </c>
      <c r="AC60" s="10">
        <f t="shared" si="25"/>
        <v>10.122699386503054</v>
      </c>
      <c r="AD60" s="10">
        <f t="shared" si="26"/>
        <v>31.205673758865249</v>
      </c>
      <c r="AE60" s="10">
        <f t="shared" si="27"/>
        <v>14.606741573033721</v>
      </c>
      <c r="AF60" s="10">
        <f t="shared" si="28"/>
        <v>3.2000000000000028</v>
      </c>
      <c r="AG60" s="10">
        <f t="shared" si="29"/>
        <v>-4.9197307094769549</v>
      </c>
      <c r="AH60" s="10">
        <f t="shared" si="30"/>
        <v>0.85365853658536661</v>
      </c>
      <c r="AI60" s="10">
        <f t="shared" si="31"/>
        <v>4.743083003952564</v>
      </c>
      <c r="AJ60" s="12">
        <v>108.7835</v>
      </c>
      <c r="AK60" s="2">
        <v>38261</v>
      </c>
      <c r="AL60" s="10">
        <v>89.2</v>
      </c>
      <c r="AM60" s="5">
        <v>70.8</v>
      </c>
      <c r="AN60" s="5">
        <v>77.099999999999994</v>
      </c>
      <c r="AO60" s="5">
        <v>61.7</v>
      </c>
      <c r="AP60" s="5">
        <v>73.5</v>
      </c>
      <c r="AQ60" s="5">
        <v>77.8</v>
      </c>
      <c r="AR60" s="5">
        <v>95.5</v>
      </c>
      <c r="AS60" s="5">
        <v>90.7</v>
      </c>
      <c r="AT60">
        <v>187.4</v>
      </c>
      <c r="AU60" s="5">
        <v>86.3</v>
      </c>
      <c r="AV60" s="5">
        <v>79.7</v>
      </c>
      <c r="AW60" s="5">
        <v>85.8</v>
      </c>
      <c r="AX60">
        <v>66.900000000000006</v>
      </c>
      <c r="AY60">
        <v>77.2</v>
      </c>
      <c r="AZ60">
        <v>59.9</v>
      </c>
      <c r="BA60">
        <v>71.8</v>
      </c>
      <c r="BB60">
        <v>74</v>
      </c>
      <c r="BC60">
        <v>91.8</v>
      </c>
      <c r="BD60">
        <v>90.3</v>
      </c>
      <c r="BE60">
        <v>183.6</v>
      </c>
      <c r="BF60">
        <v>82.7</v>
      </c>
      <c r="BG60">
        <v>79.5</v>
      </c>
    </row>
    <row r="61" spans="1:59">
      <c r="A61" s="2">
        <v>38292</v>
      </c>
      <c r="B61" s="12">
        <f t="shared" si="11"/>
        <v>-4.1022796661917322</v>
      </c>
      <c r="C61" s="5">
        <f t="shared" si="12"/>
        <v>-2.9270879363676672</v>
      </c>
      <c r="D61" s="5">
        <f t="shared" si="12"/>
        <v>-2.2266766041561858</v>
      </c>
      <c r="E61" s="5">
        <f t="shared" si="13"/>
        <v>-1.6867930796683805</v>
      </c>
      <c r="F61" s="5">
        <f t="shared" si="14"/>
        <v>-4.0897143252403456</v>
      </c>
      <c r="G61" s="5">
        <f t="shared" si="15"/>
        <v>-2.8076829241244772</v>
      </c>
      <c r="H61" s="5">
        <f t="shared" si="16"/>
        <v>-5.2830768530322425</v>
      </c>
      <c r="I61" s="5">
        <f t="shared" si="17"/>
        <v>-2.861740834033033</v>
      </c>
      <c r="J61" s="5">
        <f t="shared" si="18"/>
        <v>-1.1284605375330825</v>
      </c>
      <c r="K61" s="5">
        <f t="shared" si="19"/>
        <v>-1.9790814092925157</v>
      </c>
      <c r="L61" s="5">
        <f t="shared" si="20"/>
        <v>-0.88419155060621701</v>
      </c>
      <c r="M61" s="5">
        <f t="shared" si="21"/>
        <v>-1.4082842293719811</v>
      </c>
      <c r="N61" s="10">
        <f t="shared" si="0"/>
        <v>9.5890410958904049</v>
      </c>
      <c r="O61" s="10">
        <f t="shared" si="0"/>
        <v>3.8575667655786239</v>
      </c>
      <c r="P61" s="10">
        <f t="shared" si="1"/>
        <v>-1.945525291828798</v>
      </c>
      <c r="Q61" s="10">
        <f t="shared" si="2"/>
        <v>24.180327868852469</v>
      </c>
      <c r="R61" s="10">
        <f t="shared" si="3"/>
        <v>5.1622418879055942</v>
      </c>
      <c r="S61" s="10">
        <f t="shared" si="4"/>
        <v>28.453947368421041</v>
      </c>
      <c r="T61" s="10">
        <f t="shared" si="5"/>
        <v>13.888888888888884</v>
      </c>
      <c r="U61" s="10">
        <f t="shared" si="6"/>
        <v>1.9607843137254832</v>
      </c>
      <c r="V61" s="10">
        <f t="shared" si="7"/>
        <v>-7.586558044806524</v>
      </c>
      <c r="W61" s="10">
        <f t="shared" si="8"/>
        <v>0.71090047393365108</v>
      </c>
      <c r="X61" s="10">
        <f t="shared" si="9"/>
        <v>3.8410596026490218</v>
      </c>
      <c r="Y61" s="10">
        <f t="shared" si="9"/>
        <v>12.516129032258071</v>
      </c>
      <c r="Z61" s="10">
        <f t="shared" si="22"/>
        <v>6.0842433697348097</v>
      </c>
      <c r="AA61" s="10">
        <f t="shared" si="23"/>
        <v>-0.25873221216041742</v>
      </c>
      <c r="AB61" s="10">
        <f t="shared" si="24"/>
        <v>28.270042194092817</v>
      </c>
      <c r="AC61" s="10">
        <f t="shared" si="25"/>
        <v>7.9699248120300714</v>
      </c>
      <c r="AD61" s="10">
        <f t="shared" si="26"/>
        <v>33.737024221453282</v>
      </c>
      <c r="AE61" s="10">
        <f t="shared" si="27"/>
        <v>16.750629722921918</v>
      </c>
      <c r="AF61" s="10">
        <f t="shared" si="28"/>
        <v>3.0892448512585657</v>
      </c>
      <c r="AG61" s="10">
        <f t="shared" si="29"/>
        <v>-5.6074766355140078</v>
      </c>
      <c r="AH61" s="10">
        <f t="shared" si="30"/>
        <v>1.5950920245398681</v>
      </c>
      <c r="AI61" s="10">
        <f t="shared" si="31"/>
        <v>5.2493438320210029</v>
      </c>
      <c r="AJ61" s="12">
        <v>104.699</v>
      </c>
      <c r="AK61" s="2">
        <v>38292</v>
      </c>
      <c r="AL61" s="10">
        <v>88</v>
      </c>
      <c r="AM61" s="5">
        <v>70</v>
      </c>
      <c r="AN61" s="5">
        <v>75.599999999999994</v>
      </c>
      <c r="AO61" s="5">
        <v>60.6</v>
      </c>
      <c r="AP61" s="5">
        <v>71.3</v>
      </c>
      <c r="AQ61" s="5">
        <v>78.099999999999994</v>
      </c>
      <c r="AR61" s="5">
        <v>94.3</v>
      </c>
      <c r="AS61" s="5">
        <v>88.4</v>
      </c>
      <c r="AT61">
        <v>181.5</v>
      </c>
      <c r="AU61" s="5">
        <v>85</v>
      </c>
      <c r="AV61" s="5">
        <v>78.400000000000006</v>
      </c>
      <c r="AW61" s="5">
        <v>87.2</v>
      </c>
      <c r="AX61">
        <v>68</v>
      </c>
      <c r="AY61">
        <v>77.099999999999994</v>
      </c>
      <c r="AZ61">
        <v>60.8</v>
      </c>
      <c r="BA61">
        <v>71.8</v>
      </c>
      <c r="BB61">
        <v>77.3</v>
      </c>
      <c r="BC61">
        <v>92.7</v>
      </c>
      <c r="BD61">
        <v>90.1</v>
      </c>
      <c r="BE61">
        <v>181.8</v>
      </c>
      <c r="BF61">
        <v>82.8</v>
      </c>
      <c r="BG61">
        <v>80.2</v>
      </c>
    </row>
    <row r="62" spans="1:59">
      <c r="A62" s="2">
        <v>38322</v>
      </c>
      <c r="B62" s="12">
        <f t="shared" si="11"/>
        <v>-3.6452342086045975</v>
      </c>
      <c r="C62" s="5">
        <f t="shared" si="12"/>
        <v>-2.7874195465523499</v>
      </c>
      <c r="D62" s="5">
        <f t="shared" si="12"/>
        <v>-2.5074764205198941</v>
      </c>
      <c r="E62" s="5">
        <f t="shared" si="13"/>
        <v>-1.5638283216231064</v>
      </c>
      <c r="F62" s="5">
        <f t="shared" si="14"/>
        <v>-3.4461152882205415</v>
      </c>
      <c r="G62" s="5">
        <f t="shared" si="15"/>
        <v>-3.0261563463350072</v>
      </c>
      <c r="H62" s="5">
        <f t="shared" si="16"/>
        <v>-5.1398649579716071</v>
      </c>
      <c r="I62" s="5">
        <f t="shared" si="17"/>
        <v>-2.7060482325893309</v>
      </c>
      <c r="J62" s="5">
        <f t="shared" si="18"/>
        <v>-1.3604156825696823</v>
      </c>
      <c r="K62" s="5">
        <f t="shared" si="19"/>
        <v>-1.9186886288644844</v>
      </c>
      <c r="L62" s="5">
        <f t="shared" si="20"/>
        <v>-0.88196741234578546</v>
      </c>
      <c r="M62" s="5">
        <f t="shared" si="21"/>
        <v>-2.0845019702352419</v>
      </c>
      <c r="N62" s="10">
        <f t="shared" si="0"/>
        <v>7.3019801980198196</v>
      </c>
      <c r="O62" s="10">
        <f t="shared" si="0"/>
        <v>3.7037037037036979</v>
      </c>
      <c r="P62" s="10">
        <f t="shared" si="1"/>
        <v>-2.0806241872561859</v>
      </c>
      <c r="Q62" s="10">
        <f t="shared" si="2"/>
        <v>20.238095238095255</v>
      </c>
      <c r="R62" s="10">
        <f t="shared" si="3"/>
        <v>3.6603221083455262</v>
      </c>
      <c r="S62" s="10">
        <f t="shared" si="4"/>
        <v>21.300813008130071</v>
      </c>
      <c r="T62" s="10">
        <f t="shared" si="5"/>
        <v>12.860576923076916</v>
      </c>
      <c r="U62" s="10">
        <f t="shared" si="6"/>
        <v>1.379310344827589</v>
      </c>
      <c r="V62" s="10">
        <f t="shared" si="7"/>
        <v>-7.8772378516624109</v>
      </c>
      <c r="W62" s="10">
        <f t="shared" si="8"/>
        <v>0.70921985815604049</v>
      </c>
      <c r="X62" s="10">
        <f t="shared" si="9"/>
        <v>2.9023746701847042</v>
      </c>
      <c r="Y62" s="10">
        <f t="shared" si="9"/>
        <v>10.089399744572169</v>
      </c>
      <c r="Z62" s="10">
        <f t="shared" si="22"/>
        <v>6.211180124223592</v>
      </c>
      <c r="AA62" s="10">
        <f t="shared" si="23"/>
        <v>-0.51679586563307955</v>
      </c>
      <c r="AB62" s="10">
        <f t="shared" si="24"/>
        <v>23.684210526315795</v>
      </c>
      <c r="AC62" s="10">
        <f t="shared" si="25"/>
        <v>6.6864784546805334</v>
      </c>
      <c r="AD62" s="10">
        <f t="shared" si="26"/>
        <v>26.440677966101678</v>
      </c>
      <c r="AE62" s="10">
        <f t="shared" si="27"/>
        <v>15.566625155666248</v>
      </c>
      <c r="AF62" s="10">
        <f t="shared" si="28"/>
        <v>2.7397260273972712</v>
      </c>
      <c r="AG62" s="10">
        <f t="shared" si="29"/>
        <v>-5.9585492227979264</v>
      </c>
      <c r="AH62" s="10">
        <f t="shared" si="30"/>
        <v>1.591187270501826</v>
      </c>
      <c r="AI62" s="10">
        <f t="shared" si="31"/>
        <v>4.986876640419946</v>
      </c>
      <c r="AJ62" s="12">
        <v>103.8104347826087</v>
      </c>
      <c r="AK62" s="2">
        <v>38322</v>
      </c>
      <c r="AL62" s="10">
        <v>86.7</v>
      </c>
      <c r="AM62" s="5">
        <v>70</v>
      </c>
      <c r="AN62" s="5">
        <v>75.3</v>
      </c>
      <c r="AO62" s="5">
        <v>60.6</v>
      </c>
      <c r="AP62" s="5">
        <v>70.8</v>
      </c>
      <c r="AQ62" s="5">
        <v>74.599999999999994</v>
      </c>
      <c r="AR62" s="5">
        <v>93.9</v>
      </c>
      <c r="AS62" s="5">
        <v>88.2</v>
      </c>
      <c r="AT62">
        <v>180.1</v>
      </c>
      <c r="AU62" s="5">
        <v>85.2</v>
      </c>
      <c r="AV62" s="5">
        <v>78</v>
      </c>
      <c r="AW62" s="5">
        <v>86.2</v>
      </c>
      <c r="AX62">
        <v>68.400000000000006</v>
      </c>
      <c r="AY62">
        <v>77</v>
      </c>
      <c r="AZ62">
        <v>61.1</v>
      </c>
      <c r="BA62">
        <v>71.8</v>
      </c>
      <c r="BB62">
        <v>74.599999999999994</v>
      </c>
      <c r="BC62">
        <v>92.8</v>
      </c>
      <c r="BD62">
        <v>90</v>
      </c>
      <c r="BE62">
        <v>181.5</v>
      </c>
      <c r="BF62">
        <v>83</v>
      </c>
      <c r="BG62">
        <v>80</v>
      </c>
    </row>
    <row r="63" spans="1:59">
      <c r="A63" s="2">
        <v>38353</v>
      </c>
      <c r="B63" s="12">
        <f t="shared" si="11"/>
        <v>-2.75481445583593</v>
      </c>
      <c r="C63" s="5">
        <f t="shared" si="12"/>
        <v>-2.3059445895079689</v>
      </c>
      <c r="D63" s="5">
        <f t="shared" si="12"/>
        <v>-1.7541461636595534</v>
      </c>
      <c r="E63" s="5">
        <f t="shared" si="13"/>
        <v>-0.79233638555671337</v>
      </c>
      <c r="F63" s="5">
        <f t="shared" si="14"/>
        <v>-2.2590256832099476</v>
      </c>
      <c r="G63" s="5">
        <f t="shared" si="15"/>
        <v>-2.1744538985918327</v>
      </c>
      <c r="H63" s="5">
        <f t="shared" si="16"/>
        <v>-3.4584879144073932</v>
      </c>
      <c r="I63" s="5">
        <f t="shared" si="17"/>
        <v>-1.8204477744019343</v>
      </c>
      <c r="J63" s="5">
        <f t="shared" si="18"/>
        <v>-1.3553461609522977</v>
      </c>
      <c r="K63" s="5">
        <f t="shared" si="19"/>
        <v>-1.3701432156806748</v>
      </c>
      <c r="L63" s="5">
        <f t="shared" si="20"/>
        <v>-1.3318305625997895</v>
      </c>
      <c r="M63" s="5">
        <f t="shared" si="21"/>
        <v>-2.4423771894938939</v>
      </c>
      <c r="N63" s="10">
        <f t="shared" si="0"/>
        <v>8.108108108108091</v>
      </c>
      <c r="O63" s="10">
        <f t="shared" si="0"/>
        <v>-0.14124293785310327</v>
      </c>
      <c r="P63" s="10">
        <f t="shared" si="1"/>
        <v>-1.5645371577574951</v>
      </c>
      <c r="Q63" s="10">
        <f t="shared" si="2"/>
        <v>19.238095238095234</v>
      </c>
      <c r="R63" s="10">
        <f t="shared" si="3"/>
        <v>2.2988505747126631</v>
      </c>
      <c r="S63" s="10">
        <f t="shared" si="4"/>
        <v>18.800648298217169</v>
      </c>
      <c r="T63" s="10">
        <f t="shared" si="5"/>
        <v>12.095808383233519</v>
      </c>
      <c r="U63" s="10">
        <f t="shared" si="6"/>
        <v>1.1560693641618602</v>
      </c>
      <c r="V63" s="10">
        <f t="shared" si="7"/>
        <v>-5.7542768273716955</v>
      </c>
      <c r="W63" s="10">
        <f t="shared" si="8"/>
        <v>-0.35502958579881616</v>
      </c>
      <c r="X63" s="10">
        <f t="shared" si="9"/>
        <v>2.6490066225165476</v>
      </c>
      <c r="Y63" s="10">
        <f t="shared" si="9"/>
        <v>10.414052697616061</v>
      </c>
      <c r="Z63" s="10">
        <f t="shared" si="22"/>
        <v>1.6129032258064502</v>
      </c>
      <c r="AA63" s="10">
        <f t="shared" si="23"/>
        <v>-0.77220077220078176</v>
      </c>
      <c r="AB63" s="10">
        <f t="shared" si="24"/>
        <v>21.497120921305179</v>
      </c>
      <c r="AC63" s="10">
        <f t="shared" si="25"/>
        <v>4.4733044733044958</v>
      </c>
      <c r="AD63" s="10">
        <f t="shared" si="26"/>
        <v>22.259136212624565</v>
      </c>
      <c r="AE63" s="10">
        <f t="shared" si="27"/>
        <v>13.916256157635454</v>
      </c>
      <c r="AF63" s="10">
        <f t="shared" si="28"/>
        <v>2.5114155251141579</v>
      </c>
      <c r="AG63" s="10">
        <f t="shared" si="29"/>
        <v>-4.3841336116910217</v>
      </c>
      <c r="AH63" s="10">
        <f t="shared" si="30"/>
        <v>0.97680097680097333</v>
      </c>
      <c r="AI63" s="10">
        <f t="shared" si="31"/>
        <v>5.0913838120104415</v>
      </c>
      <c r="AJ63" s="12">
        <v>103.34099999999999</v>
      </c>
      <c r="AK63" s="2">
        <v>38353</v>
      </c>
      <c r="AL63" s="10">
        <v>88</v>
      </c>
      <c r="AM63" s="5">
        <v>70.7</v>
      </c>
      <c r="AN63" s="5">
        <v>75.5</v>
      </c>
      <c r="AO63" s="5">
        <v>62.6</v>
      </c>
      <c r="AP63" s="5">
        <v>71.2</v>
      </c>
      <c r="AQ63" s="5">
        <v>73.3</v>
      </c>
      <c r="AR63" s="5">
        <v>93.6</v>
      </c>
      <c r="AS63" s="5">
        <v>87.5</v>
      </c>
      <c r="AT63">
        <v>181.8</v>
      </c>
      <c r="AU63" s="5">
        <v>84.2</v>
      </c>
      <c r="AV63" s="5">
        <v>77.5</v>
      </c>
      <c r="AW63" s="5">
        <v>88</v>
      </c>
      <c r="AX63">
        <v>69.3</v>
      </c>
      <c r="AY63">
        <v>77.099999999999994</v>
      </c>
      <c r="AZ63">
        <v>63.3</v>
      </c>
      <c r="BA63">
        <v>72.400000000000006</v>
      </c>
      <c r="BB63">
        <v>73.599999999999994</v>
      </c>
      <c r="BC63">
        <v>92.5</v>
      </c>
      <c r="BD63">
        <v>89.8</v>
      </c>
      <c r="BE63">
        <v>183.2</v>
      </c>
      <c r="BF63">
        <v>82.7</v>
      </c>
      <c r="BG63">
        <v>80.5</v>
      </c>
    </row>
    <row r="64" spans="1:59">
      <c r="A64" s="2">
        <v>38384</v>
      </c>
      <c r="B64" s="12">
        <f t="shared" si="11"/>
        <v>-1.6528151125798418</v>
      </c>
      <c r="C64" s="5">
        <f t="shared" si="12"/>
        <v>-1.2207870122078912</v>
      </c>
      <c r="D64" s="5">
        <f t="shared" si="12"/>
        <v>-0.62589446026721784</v>
      </c>
      <c r="E64" s="5">
        <f t="shared" si="13"/>
        <v>-0.52486039518900851</v>
      </c>
      <c r="F64" s="5">
        <f t="shared" si="14"/>
        <v>-0.92991623346889707</v>
      </c>
      <c r="G64" s="5">
        <f t="shared" si="15"/>
        <v>-1.27940829333546</v>
      </c>
      <c r="H64" s="5">
        <f t="shared" si="16"/>
        <v>-2.1297233468286159</v>
      </c>
      <c r="I64" s="5">
        <f t="shared" si="17"/>
        <v>-1.2159265457713619</v>
      </c>
      <c r="J64" s="5">
        <f t="shared" si="18"/>
        <v>-0.43529095764012204</v>
      </c>
      <c r="K64" s="5">
        <f t="shared" si="19"/>
        <v>-0.54579358818043211</v>
      </c>
      <c r="L64" s="5">
        <f t="shared" si="20"/>
        <v>-0.87488269306450483</v>
      </c>
      <c r="M64" s="5">
        <f t="shared" si="21"/>
        <v>-1.5227404856669846</v>
      </c>
      <c r="N64" s="10">
        <f t="shared" si="0"/>
        <v>9.4890510948905096</v>
      </c>
      <c r="O64" s="10">
        <f t="shared" si="0"/>
        <v>1.1157601115760141</v>
      </c>
      <c r="P64" s="10">
        <f t="shared" si="1"/>
        <v>-0.91145833333333703</v>
      </c>
      <c r="Q64" s="10">
        <f t="shared" si="2"/>
        <v>17.335766423357658</v>
      </c>
      <c r="R64" s="10">
        <f t="shared" si="3"/>
        <v>1.3966480446927276</v>
      </c>
      <c r="S64" s="10">
        <f t="shared" si="4"/>
        <v>24.679487179487182</v>
      </c>
      <c r="T64" s="10">
        <f t="shared" si="5"/>
        <v>12.028301886792448</v>
      </c>
      <c r="U64" s="10">
        <f t="shared" si="6"/>
        <v>2.0761245674740358</v>
      </c>
      <c r="V64" s="10">
        <f t="shared" si="7"/>
        <v>-5.3403141361256452</v>
      </c>
      <c r="W64" s="10">
        <f t="shared" si="8"/>
        <v>0.59031877213695516</v>
      </c>
      <c r="X64" s="10">
        <f t="shared" si="9"/>
        <v>3.5620052770448662</v>
      </c>
      <c r="Y64" s="10">
        <f t="shared" si="9"/>
        <v>10.709838107098403</v>
      </c>
      <c r="Z64" s="10">
        <f t="shared" si="22"/>
        <v>1.7416545718432319</v>
      </c>
      <c r="AA64" s="10">
        <f t="shared" si="23"/>
        <v>-0.38659793814432852</v>
      </c>
      <c r="AB64" s="10">
        <f t="shared" si="24"/>
        <v>18.265682656826556</v>
      </c>
      <c r="AC64" s="10">
        <f t="shared" si="25"/>
        <v>2.6760563380281877</v>
      </c>
      <c r="AD64" s="10">
        <f t="shared" si="26"/>
        <v>26.809210526315795</v>
      </c>
      <c r="AE64" s="10">
        <f t="shared" si="27"/>
        <v>13.244228432563808</v>
      </c>
      <c r="AF64" s="10">
        <f t="shared" si="28"/>
        <v>2.5114155251141579</v>
      </c>
      <c r="AG64" s="10">
        <f t="shared" si="29"/>
        <v>-4.7945205479452131</v>
      </c>
      <c r="AH64" s="10">
        <f t="shared" si="30"/>
        <v>1.46520146520146</v>
      </c>
      <c r="AI64" s="10">
        <f t="shared" si="31"/>
        <v>5.0847457627118509</v>
      </c>
      <c r="AJ64" s="12">
        <v>104.94421052631579</v>
      </c>
      <c r="AK64" s="2">
        <v>38384</v>
      </c>
      <c r="AL64" s="10">
        <v>90</v>
      </c>
      <c r="AM64" s="5">
        <v>72.5</v>
      </c>
      <c r="AN64" s="5">
        <v>76.099999999999994</v>
      </c>
      <c r="AO64" s="5">
        <v>64.3</v>
      </c>
      <c r="AP64" s="5">
        <v>72.599999999999994</v>
      </c>
      <c r="AQ64" s="5">
        <v>77.8</v>
      </c>
      <c r="AR64" s="5">
        <v>95</v>
      </c>
      <c r="AS64" s="5">
        <v>88.5</v>
      </c>
      <c r="AT64">
        <v>180.8</v>
      </c>
      <c r="AU64" s="5">
        <v>85.2</v>
      </c>
      <c r="AV64" s="5">
        <v>78.5</v>
      </c>
      <c r="AW64" s="5">
        <v>88.9</v>
      </c>
      <c r="AX64">
        <v>70.099999999999994</v>
      </c>
      <c r="AY64">
        <v>77.3</v>
      </c>
      <c r="AZ64">
        <v>64.099999999999994</v>
      </c>
      <c r="BA64">
        <v>72.900000000000006</v>
      </c>
      <c r="BB64">
        <v>77.099999999999994</v>
      </c>
      <c r="BC64">
        <v>93.2</v>
      </c>
      <c r="BD64">
        <v>89.8</v>
      </c>
      <c r="BE64">
        <v>180.7</v>
      </c>
      <c r="BF64">
        <v>83.1</v>
      </c>
      <c r="BG64">
        <v>80.599999999999994</v>
      </c>
    </row>
    <row r="65" spans="1:59">
      <c r="A65" s="2">
        <v>38412</v>
      </c>
      <c r="B65" s="12">
        <f t="shared" si="11"/>
        <v>-3.0053769041532785</v>
      </c>
      <c r="C65" s="5">
        <f t="shared" si="12"/>
        <v>-2.5498744880433355</v>
      </c>
      <c r="D65" s="5">
        <f t="shared" si="12"/>
        <v>-1.7044038868817557</v>
      </c>
      <c r="E65" s="5">
        <f t="shared" si="13"/>
        <v>-0.90688695339858905</v>
      </c>
      <c r="F65" s="5">
        <f t="shared" si="14"/>
        <v>-2.9255754610021167</v>
      </c>
      <c r="G65" s="5">
        <f t="shared" si="15"/>
        <v>-1.6260162601626105</v>
      </c>
      <c r="H65" s="5">
        <f t="shared" si="16"/>
        <v>-3.8842684541542605</v>
      </c>
      <c r="I65" s="5">
        <f t="shared" si="17"/>
        <v>-2.0192755068128898</v>
      </c>
      <c r="J65" s="5">
        <f t="shared" si="18"/>
        <v>-0.91141552511415647</v>
      </c>
      <c r="K65" s="5">
        <f t="shared" si="19"/>
        <v>-1.500662020849175</v>
      </c>
      <c r="L65" s="5">
        <f t="shared" si="20"/>
        <v>-1.0844649087278779</v>
      </c>
      <c r="M65" s="5">
        <f t="shared" si="21"/>
        <v>-2.0540739049736523</v>
      </c>
      <c r="N65" s="10">
        <f t="shared" si="0"/>
        <v>8.5612366230677814</v>
      </c>
      <c r="O65" s="10">
        <f t="shared" si="0"/>
        <v>-0.27173913043476716</v>
      </c>
      <c r="P65" s="10">
        <f t="shared" si="1"/>
        <v>-1.5503875968992276</v>
      </c>
      <c r="Q65" s="10">
        <f t="shared" si="2"/>
        <v>15.077989601386488</v>
      </c>
      <c r="R65" s="10">
        <f t="shared" si="3"/>
        <v>-1.6260162601626105</v>
      </c>
      <c r="S65" s="10">
        <f t="shared" si="4"/>
        <v>27.201257861635231</v>
      </c>
      <c r="T65" s="10">
        <f t="shared" si="5"/>
        <v>9.0395480225988756</v>
      </c>
      <c r="U65" s="10">
        <f t="shared" si="6"/>
        <v>1.6000000000000014</v>
      </c>
      <c r="V65" s="10">
        <f t="shared" si="7"/>
        <v>-7.0211667527103732</v>
      </c>
      <c r="W65" s="10">
        <f t="shared" si="8"/>
        <v>-0.23391812865497519</v>
      </c>
      <c r="X65" s="10">
        <f t="shared" si="9"/>
        <v>1.9305019305019266</v>
      </c>
      <c r="Y65" s="10">
        <f t="shared" si="9"/>
        <v>11.111111111111116</v>
      </c>
      <c r="Z65" s="10">
        <f t="shared" si="22"/>
        <v>1.4326647564469885</v>
      </c>
      <c r="AA65" s="10">
        <f t="shared" si="23"/>
        <v>-0.64350064350063851</v>
      </c>
      <c r="AB65" s="10">
        <f t="shared" si="24"/>
        <v>18.003565062388603</v>
      </c>
      <c r="AC65" s="10">
        <f t="shared" si="25"/>
        <v>0</v>
      </c>
      <c r="AD65" s="10">
        <f t="shared" si="26"/>
        <v>31.08552631578949</v>
      </c>
      <c r="AE65" s="10">
        <f t="shared" si="27"/>
        <v>11.058823529411764</v>
      </c>
      <c r="AF65" s="10">
        <f t="shared" si="28"/>
        <v>2.5114155251141579</v>
      </c>
      <c r="AG65" s="10">
        <f t="shared" si="29"/>
        <v>-5.5205047318611982</v>
      </c>
      <c r="AH65" s="10">
        <f t="shared" si="30"/>
        <v>0.85054678007290274</v>
      </c>
      <c r="AI65" s="10">
        <f t="shared" si="31"/>
        <v>3.9845758354755789</v>
      </c>
      <c r="AJ65" s="12">
        <v>105.25434782608696</v>
      </c>
      <c r="AK65" s="2">
        <v>38412</v>
      </c>
      <c r="AL65" s="10">
        <v>91.3</v>
      </c>
      <c r="AM65" s="5">
        <v>73.400000000000006</v>
      </c>
      <c r="AN65" s="5">
        <v>76.2</v>
      </c>
      <c r="AO65" s="5">
        <v>66.400000000000006</v>
      </c>
      <c r="AP65" s="5">
        <v>72.599999999999994</v>
      </c>
      <c r="AQ65" s="5">
        <v>80.900000000000006</v>
      </c>
      <c r="AR65" s="5">
        <v>96.5</v>
      </c>
      <c r="AS65" s="5">
        <v>88.9</v>
      </c>
      <c r="AT65">
        <v>180.1</v>
      </c>
      <c r="AU65" s="5">
        <v>85.3</v>
      </c>
      <c r="AV65" s="5">
        <v>79.2</v>
      </c>
      <c r="AW65" s="5">
        <v>90</v>
      </c>
      <c r="AX65">
        <v>70.8</v>
      </c>
      <c r="AY65">
        <v>77.2</v>
      </c>
      <c r="AZ65">
        <v>66.2</v>
      </c>
      <c r="BA65">
        <v>72.400000000000006</v>
      </c>
      <c r="BB65">
        <v>79.7</v>
      </c>
      <c r="BC65">
        <v>94.4</v>
      </c>
      <c r="BD65">
        <v>89.8</v>
      </c>
      <c r="BE65">
        <v>179.7</v>
      </c>
      <c r="BF65">
        <v>83</v>
      </c>
      <c r="BG65">
        <v>80.900000000000006</v>
      </c>
    </row>
    <row r="66" spans="1:59">
      <c r="A66" s="2">
        <v>38443</v>
      </c>
      <c r="B66" s="12">
        <f t="shared" si="11"/>
        <v>-0.42965793839787603</v>
      </c>
      <c r="C66" s="5">
        <f t="shared" si="12"/>
        <v>0.78081777686518361</v>
      </c>
      <c r="D66" s="5">
        <f t="shared" si="12"/>
        <v>1.204519446316854</v>
      </c>
      <c r="E66" s="5">
        <f t="shared" si="13"/>
        <v>0.3856041131105381</v>
      </c>
      <c r="F66" s="5">
        <f t="shared" si="14"/>
        <v>0.16531569965869686</v>
      </c>
      <c r="G66" s="5">
        <f t="shared" si="15"/>
        <v>0.9558141403516518</v>
      </c>
      <c r="H66" s="5">
        <f t="shared" si="16"/>
        <v>9.4340063235875959E-2</v>
      </c>
      <c r="I66" s="5">
        <f t="shared" si="17"/>
        <v>0.13927686401060679</v>
      </c>
      <c r="J66" s="5">
        <f t="shared" si="18"/>
        <v>1.600834775526816</v>
      </c>
      <c r="K66" s="5">
        <f t="shared" si="19"/>
        <v>0.47513365728389934</v>
      </c>
      <c r="L66" s="5">
        <f t="shared" si="20"/>
        <v>1.1516414498559557</v>
      </c>
      <c r="M66" s="5">
        <f t="shared" si="21"/>
        <v>0.70239619535394926</v>
      </c>
      <c r="N66" s="10">
        <f t="shared" si="0"/>
        <v>13.341204250295146</v>
      </c>
      <c r="O66" s="10">
        <f t="shared" si="0"/>
        <v>2.0604395604395531</v>
      </c>
      <c r="P66" s="10">
        <f t="shared" si="1"/>
        <v>0</v>
      </c>
      <c r="Q66" s="10">
        <f t="shared" si="2"/>
        <v>20.477815699658699</v>
      </c>
      <c r="R66" s="10">
        <f t="shared" si="3"/>
        <v>-1.3477088948787075</v>
      </c>
      <c r="S66" s="10">
        <f t="shared" si="4"/>
        <v>40.840840840840855</v>
      </c>
      <c r="T66" s="10">
        <f t="shared" si="5"/>
        <v>10.383747178329571</v>
      </c>
      <c r="U66" s="10">
        <f t="shared" si="6"/>
        <v>2.2727272727272707</v>
      </c>
      <c r="V66" s="10">
        <f t="shared" si="7"/>
        <v>-5.4973821989528826</v>
      </c>
      <c r="W66" s="10">
        <f t="shared" si="8"/>
        <v>2.3696682464454888</v>
      </c>
      <c r="X66" s="10">
        <f t="shared" si="9"/>
        <v>4.4155844155844282</v>
      </c>
      <c r="Y66" s="10">
        <f t="shared" si="9"/>
        <v>12.560386473429963</v>
      </c>
      <c r="Z66" s="10">
        <f t="shared" si="22"/>
        <v>0.85592011412269908</v>
      </c>
      <c r="AA66" s="10">
        <f t="shared" si="23"/>
        <v>-0.3856041131105381</v>
      </c>
      <c r="AB66" s="10">
        <f t="shared" si="24"/>
        <v>20.3125</v>
      </c>
      <c r="AC66" s="10">
        <f t="shared" si="25"/>
        <v>-2.3035230352303593</v>
      </c>
      <c r="AD66" s="10">
        <f t="shared" si="26"/>
        <v>40.746500777604979</v>
      </c>
      <c r="AE66" s="10">
        <f t="shared" si="27"/>
        <v>10.244470314318965</v>
      </c>
      <c r="AF66" s="10">
        <f t="shared" si="28"/>
        <v>0.67189249720045474</v>
      </c>
      <c r="AG66" s="10">
        <f t="shared" si="29"/>
        <v>-5.9725158562367824</v>
      </c>
      <c r="AH66" s="10">
        <f t="shared" si="30"/>
        <v>1.2180267965895331</v>
      </c>
      <c r="AI66" s="10">
        <f t="shared" si="31"/>
        <v>3.7131882202304789</v>
      </c>
      <c r="AJ66" s="12">
        <v>107.19380952380952</v>
      </c>
      <c r="AK66" s="2">
        <v>38443</v>
      </c>
      <c r="AL66" s="10">
        <v>96</v>
      </c>
      <c r="AM66" s="5">
        <v>74.3</v>
      </c>
      <c r="AN66" s="5">
        <v>77.099999999999994</v>
      </c>
      <c r="AO66" s="5">
        <v>70.599999999999994</v>
      </c>
      <c r="AP66" s="5">
        <v>73.2</v>
      </c>
      <c r="AQ66" s="5">
        <v>93.8</v>
      </c>
      <c r="AR66" s="5">
        <v>97.8</v>
      </c>
      <c r="AS66" s="5">
        <v>90</v>
      </c>
      <c r="AT66">
        <v>180.5</v>
      </c>
      <c r="AU66" s="5">
        <v>86.4</v>
      </c>
      <c r="AV66" s="5">
        <v>80.400000000000006</v>
      </c>
      <c r="AW66" s="5">
        <v>93.2</v>
      </c>
      <c r="AX66">
        <v>70.7</v>
      </c>
      <c r="AY66">
        <v>77.5</v>
      </c>
      <c r="AZ66">
        <v>69.3</v>
      </c>
      <c r="BA66">
        <v>72.099999999999994</v>
      </c>
      <c r="BB66">
        <v>90.5</v>
      </c>
      <c r="BC66">
        <v>94.7</v>
      </c>
      <c r="BD66">
        <v>89.9</v>
      </c>
      <c r="BE66">
        <v>177.9</v>
      </c>
      <c r="BF66">
        <v>83.1</v>
      </c>
      <c r="BG66">
        <v>81</v>
      </c>
    </row>
    <row r="67" spans="1:59">
      <c r="A67" s="2">
        <v>38473</v>
      </c>
      <c r="B67" s="12">
        <f t="shared" si="11"/>
        <v>-4.991944369462276</v>
      </c>
      <c r="C67" s="5">
        <f t="shared" si="12"/>
        <v>-3.9018806886720103</v>
      </c>
      <c r="D67" s="5">
        <f t="shared" si="12"/>
        <v>-3.3275632901610397</v>
      </c>
      <c r="E67" s="5">
        <f t="shared" si="13"/>
        <v>-2.1460414565097174</v>
      </c>
      <c r="F67" s="5">
        <f t="shared" si="14"/>
        <v>-4.5200407294269995</v>
      </c>
      <c r="G67" s="5">
        <f t="shared" si="15"/>
        <v>-3.6769368189538132</v>
      </c>
      <c r="H67" s="5">
        <f t="shared" si="16"/>
        <v>-6.6413465505750002</v>
      </c>
      <c r="I67" s="5">
        <f t="shared" si="17"/>
        <v>-3.3693346536376234</v>
      </c>
      <c r="J67" s="5">
        <f t="shared" si="18"/>
        <v>-2.9604059427679186</v>
      </c>
      <c r="K67" s="5">
        <f t="shared" si="19"/>
        <v>-2.34690002300042</v>
      </c>
      <c r="L67" s="5">
        <f t="shared" si="20"/>
        <v>-2.3701005293084276</v>
      </c>
      <c r="M67" s="5">
        <f t="shared" si="21"/>
        <v>-3.9561059038228374</v>
      </c>
      <c r="N67" s="10">
        <f t="shared" si="0"/>
        <v>8.5227272727272698</v>
      </c>
      <c r="O67" s="10">
        <f t="shared" si="0"/>
        <v>-1.7379679144384985</v>
      </c>
      <c r="P67" s="10">
        <f t="shared" si="1"/>
        <v>-2.5316455696202556</v>
      </c>
      <c r="Q67" s="10">
        <f t="shared" si="2"/>
        <v>19.487179487179507</v>
      </c>
      <c r="R67" s="10">
        <f t="shared" si="3"/>
        <v>-7.445442875481401</v>
      </c>
      <c r="S67" s="10">
        <f t="shared" si="4"/>
        <v>33.146853146853147</v>
      </c>
      <c r="T67" s="10">
        <f t="shared" si="5"/>
        <v>5.4884742041712453</v>
      </c>
      <c r="U67" s="10">
        <f t="shared" si="6"/>
        <v>-2.4017467248908186</v>
      </c>
      <c r="V67" s="10">
        <f t="shared" si="7"/>
        <v>-10.355329949238579</v>
      </c>
      <c r="W67" s="10">
        <f t="shared" si="8"/>
        <v>-1.1520737327188946</v>
      </c>
      <c r="X67" s="10">
        <f t="shared" si="9"/>
        <v>-0.12468827930175452</v>
      </c>
      <c r="Y67" s="10">
        <f t="shared" si="9"/>
        <v>12.424607961399282</v>
      </c>
      <c r="Z67" s="10">
        <f t="shared" si="22"/>
        <v>1.5895953757225412</v>
      </c>
      <c r="AA67" s="10">
        <f t="shared" si="23"/>
        <v>-0.3856041131105381</v>
      </c>
      <c r="AB67" s="10">
        <f t="shared" si="24"/>
        <v>24.007220216606505</v>
      </c>
      <c r="AC67" s="10">
        <f t="shared" si="25"/>
        <v>-3.7685060565275874</v>
      </c>
      <c r="AD67" s="10">
        <f t="shared" si="26"/>
        <v>39.788199697428148</v>
      </c>
      <c r="AE67" s="10">
        <f t="shared" si="27"/>
        <v>8.8578088578088696</v>
      </c>
      <c r="AF67" s="10">
        <f t="shared" si="28"/>
        <v>0.55865921787709993</v>
      </c>
      <c r="AG67" s="10">
        <f t="shared" si="29"/>
        <v>-8.0084299262381577</v>
      </c>
      <c r="AH67" s="10">
        <f t="shared" si="30"/>
        <v>1.2180267965895331</v>
      </c>
      <c r="AI67" s="10">
        <f t="shared" si="31"/>
        <v>3.8314176245210829</v>
      </c>
      <c r="AJ67" s="12">
        <v>106.5952380952381</v>
      </c>
      <c r="AK67" s="2">
        <v>38473</v>
      </c>
      <c r="AL67" s="10">
        <v>95.5</v>
      </c>
      <c r="AM67" s="5">
        <v>73.5</v>
      </c>
      <c r="AN67" s="5">
        <v>77</v>
      </c>
      <c r="AO67" s="5">
        <v>69.900000000000006</v>
      </c>
      <c r="AP67" s="5">
        <v>72.099999999999994</v>
      </c>
      <c r="AQ67" s="5">
        <v>95.2</v>
      </c>
      <c r="AR67" s="5">
        <v>96.1</v>
      </c>
      <c r="AS67" s="5">
        <v>89.4</v>
      </c>
      <c r="AT67">
        <v>176.6</v>
      </c>
      <c r="AU67" s="5">
        <v>85.8</v>
      </c>
      <c r="AV67" s="5">
        <v>80.099999999999994</v>
      </c>
      <c r="AW67" s="5">
        <v>93.2</v>
      </c>
      <c r="AX67">
        <v>70.3</v>
      </c>
      <c r="AY67">
        <v>77.5</v>
      </c>
      <c r="AZ67">
        <v>68.7</v>
      </c>
      <c r="BA67">
        <v>71.5</v>
      </c>
      <c r="BB67">
        <v>92.4</v>
      </c>
      <c r="BC67">
        <v>93.4</v>
      </c>
      <c r="BD67">
        <v>90</v>
      </c>
      <c r="BE67">
        <v>174.6</v>
      </c>
      <c r="BF67">
        <v>83.1</v>
      </c>
      <c r="BG67">
        <v>81.3</v>
      </c>
    </row>
    <row r="68" spans="1:59">
      <c r="A68" s="2">
        <v>38504</v>
      </c>
      <c r="B68" s="12">
        <f t="shared" si="11"/>
        <v>-0.62719622519251672</v>
      </c>
      <c r="C68" s="5">
        <f t="shared" si="12"/>
        <v>-0.8749956088083044</v>
      </c>
      <c r="D68" s="5">
        <f t="shared" si="12"/>
        <v>-0.43820288151001918</v>
      </c>
      <c r="E68" s="5">
        <f t="shared" si="13"/>
        <v>-0.25723440671895359</v>
      </c>
      <c r="F68" s="5">
        <f t="shared" si="14"/>
        <v>-0.3860611602153563</v>
      </c>
      <c r="G68" s="5">
        <f t="shared" si="15"/>
        <v>-0.45339862273501286</v>
      </c>
      <c r="H68" s="5">
        <f t="shared" si="16"/>
        <v>-1.0136597542913517</v>
      </c>
      <c r="I68" s="5">
        <f t="shared" si="17"/>
        <v>-0.77665762321699194</v>
      </c>
      <c r="J68" s="5">
        <f t="shared" si="18"/>
        <v>-0.55716558594151033</v>
      </c>
      <c r="K68" s="5">
        <f t="shared" si="19"/>
        <v>-0.17940423888378465</v>
      </c>
      <c r="L68" s="5">
        <f t="shared" si="20"/>
        <v>-0.4084521454396528</v>
      </c>
      <c r="M68" s="5">
        <f t="shared" si="21"/>
        <v>-0.6492133071775319</v>
      </c>
      <c r="N68" s="10">
        <f t="shared" si="0"/>
        <v>9.1012514220705434</v>
      </c>
      <c r="O68" s="10">
        <f t="shared" si="0"/>
        <v>0.13568521031206426</v>
      </c>
      <c r="P68" s="10">
        <f t="shared" si="1"/>
        <v>-0.38610038610038533</v>
      </c>
      <c r="Q68" s="10">
        <f t="shared" si="2"/>
        <v>23.143350604490507</v>
      </c>
      <c r="R68" s="10">
        <f t="shared" si="3"/>
        <v>-3.5573122529644285</v>
      </c>
      <c r="S68" s="10">
        <f t="shared" si="4"/>
        <v>29.172320217096328</v>
      </c>
      <c r="T68" s="10">
        <f t="shared" si="5"/>
        <v>7.3251942286348681</v>
      </c>
      <c r="U68" s="10">
        <f t="shared" si="6"/>
        <v>-0.11123470522803602</v>
      </c>
      <c r="V68" s="10">
        <f t="shared" si="7"/>
        <v>-8.6233766233766218</v>
      </c>
      <c r="W68" s="10">
        <f t="shared" si="8"/>
        <v>1.0514018691588856</v>
      </c>
      <c r="X68" s="10">
        <f t="shared" si="9"/>
        <v>2.4081115335867986</v>
      </c>
      <c r="Y68" s="10">
        <f t="shared" si="9"/>
        <v>9.9762470308788487</v>
      </c>
      <c r="Z68" s="10">
        <f t="shared" si="22"/>
        <v>0.57388809182208345</v>
      </c>
      <c r="AA68" s="10">
        <f t="shared" si="23"/>
        <v>-0.12886597938143174</v>
      </c>
      <c r="AB68" s="10">
        <f t="shared" si="24"/>
        <v>23.529411764705866</v>
      </c>
      <c r="AC68" s="10">
        <f t="shared" si="25"/>
        <v>-3.1039136302294157</v>
      </c>
      <c r="AD68" s="10">
        <f t="shared" si="26"/>
        <v>30.185979971387678</v>
      </c>
      <c r="AE68" s="10">
        <f t="shared" si="27"/>
        <v>8.1018518518518601</v>
      </c>
      <c r="AF68" s="10">
        <f t="shared" si="28"/>
        <v>0.44593088071347431</v>
      </c>
      <c r="AG68" s="10">
        <f t="shared" si="29"/>
        <v>-8.443972384492838</v>
      </c>
      <c r="AH68" s="10">
        <f t="shared" si="30"/>
        <v>1.4598540145985384</v>
      </c>
      <c r="AI68" s="10">
        <f t="shared" si="31"/>
        <v>3.0573248407643305</v>
      </c>
      <c r="AJ68" s="12">
        <v>108.74727272727273</v>
      </c>
      <c r="AK68" s="2">
        <v>38504</v>
      </c>
      <c r="AL68" s="10">
        <v>95.9</v>
      </c>
      <c r="AM68" s="5">
        <v>73.8</v>
      </c>
      <c r="AN68" s="5">
        <v>77.400000000000006</v>
      </c>
      <c r="AO68" s="5">
        <v>71.3</v>
      </c>
      <c r="AP68" s="5">
        <v>73.2</v>
      </c>
      <c r="AQ68" s="5">
        <v>95.2</v>
      </c>
      <c r="AR68" s="5">
        <v>96.7</v>
      </c>
      <c r="AS68" s="5">
        <v>89.8</v>
      </c>
      <c r="AT68">
        <v>175.9</v>
      </c>
      <c r="AU68" s="5">
        <v>86.5</v>
      </c>
      <c r="AV68" s="5">
        <v>80.8</v>
      </c>
      <c r="AW68" s="5">
        <v>92.6</v>
      </c>
      <c r="AX68">
        <v>70.099999999999994</v>
      </c>
      <c r="AY68">
        <v>77.5</v>
      </c>
      <c r="AZ68">
        <v>69.3</v>
      </c>
      <c r="BA68">
        <v>71.8</v>
      </c>
      <c r="BB68">
        <v>91</v>
      </c>
      <c r="BC68">
        <v>93.4</v>
      </c>
      <c r="BD68">
        <v>90.1</v>
      </c>
      <c r="BE68">
        <v>172.4</v>
      </c>
      <c r="BF68">
        <v>83.4</v>
      </c>
      <c r="BG68">
        <v>80.900000000000006</v>
      </c>
    </row>
    <row r="69" spans="1:59">
      <c r="A69" s="2">
        <v>38534</v>
      </c>
      <c r="B69" s="12">
        <f t="shared" si="11"/>
        <v>2.2526454508683402</v>
      </c>
      <c r="C69" s="5">
        <f t="shared" si="12"/>
        <v>1.6986192779850251</v>
      </c>
      <c r="D69" s="5">
        <f t="shared" si="12"/>
        <v>1.883145923843621</v>
      </c>
      <c r="E69" s="5">
        <f t="shared" si="13"/>
        <v>1.1601263717991306</v>
      </c>
      <c r="F69" s="5">
        <f t="shared" si="14"/>
        <v>2.5910214996509362</v>
      </c>
      <c r="G69" s="5">
        <f t="shared" si="15"/>
        <v>1.9106228050391305</v>
      </c>
      <c r="H69" s="5">
        <f t="shared" si="16"/>
        <v>3.4896539861375642</v>
      </c>
      <c r="I69" s="5">
        <f t="shared" si="17"/>
        <v>1.1453657660265071</v>
      </c>
      <c r="J69" s="5">
        <f t="shared" si="18"/>
        <v>1.2206022564754226</v>
      </c>
      <c r="K69" s="5">
        <f t="shared" si="19"/>
        <v>1.2817758682420299</v>
      </c>
      <c r="L69" s="5">
        <f t="shared" si="20"/>
        <v>0.99828203940004467</v>
      </c>
      <c r="M69" s="5">
        <f t="shared" si="21"/>
        <v>1.2447944957450829</v>
      </c>
      <c r="N69" s="10">
        <f t="shared" si="0"/>
        <v>13.47031963470322</v>
      </c>
      <c r="O69" s="10">
        <f t="shared" si="0"/>
        <v>2.6098901098901228</v>
      </c>
      <c r="P69" s="10">
        <f t="shared" si="1"/>
        <v>0.90206185567009989</v>
      </c>
      <c r="Q69" s="10">
        <f t="shared" si="2"/>
        <v>21.996615905245331</v>
      </c>
      <c r="R69" s="10">
        <f t="shared" si="3"/>
        <v>-0.52840158520476299</v>
      </c>
      <c r="S69" s="10">
        <f t="shared" si="4"/>
        <v>42.370572207084464</v>
      </c>
      <c r="T69" s="10">
        <f t="shared" si="5"/>
        <v>7.9868708971553515</v>
      </c>
      <c r="U69" s="10">
        <f t="shared" si="6"/>
        <v>2.1134593993325845</v>
      </c>
      <c r="V69" s="10">
        <f t="shared" si="7"/>
        <v>-6.6666666666666652</v>
      </c>
      <c r="W69" s="10">
        <f t="shared" si="8"/>
        <v>2.211874272409764</v>
      </c>
      <c r="X69" s="10">
        <f t="shared" si="9"/>
        <v>4.8162230671736417</v>
      </c>
      <c r="Y69" s="10">
        <f t="shared" si="9"/>
        <v>11.771700356718195</v>
      </c>
      <c r="Z69" s="10">
        <f t="shared" si="22"/>
        <v>0.72674418604650182</v>
      </c>
      <c r="AA69" s="10">
        <f t="shared" si="23"/>
        <v>-0.2580645161290307</v>
      </c>
      <c r="AB69" s="10">
        <f t="shared" si="24"/>
        <v>19.405594405594396</v>
      </c>
      <c r="AC69" s="10">
        <f t="shared" si="25"/>
        <v>-2.4390243902438935</v>
      </c>
      <c r="AD69" s="10">
        <f t="shared" si="26"/>
        <v>38.880918220946903</v>
      </c>
      <c r="AE69" s="10">
        <f t="shared" si="27"/>
        <v>6.8415051311288444</v>
      </c>
      <c r="AF69" s="10">
        <f t="shared" si="28"/>
        <v>0.89285714285716189</v>
      </c>
      <c r="AG69" s="10">
        <f t="shared" si="29"/>
        <v>-7.9484425349086951</v>
      </c>
      <c r="AH69" s="10">
        <f t="shared" si="30"/>
        <v>1.2135922330097193</v>
      </c>
      <c r="AI69" s="10">
        <f t="shared" si="31"/>
        <v>3.5714285714285587</v>
      </c>
      <c r="AJ69" s="12">
        <v>111.95350000000001</v>
      </c>
      <c r="AK69" s="2">
        <v>38534</v>
      </c>
      <c r="AL69" s="10">
        <v>99.4</v>
      </c>
      <c r="AM69" s="5">
        <v>74.7</v>
      </c>
      <c r="AN69" s="5">
        <v>78.3</v>
      </c>
      <c r="AO69" s="5">
        <v>72.099999999999994</v>
      </c>
      <c r="AP69" s="5">
        <v>75.3</v>
      </c>
      <c r="AQ69" s="5">
        <v>104.5</v>
      </c>
      <c r="AR69" s="5">
        <v>98.7</v>
      </c>
      <c r="AS69" s="5">
        <v>91.8</v>
      </c>
      <c r="AT69">
        <v>177.8</v>
      </c>
      <c r="AU69" s="5">
        <v>87.8</v>
      </c>
      <c r="AV69" s="5">
        <v>82.7</v>
      </c>
      <c r="AW69" s="5">
        <v>94</v>
      </c>
      <c r="AX69">
        <v>69.3</v>
      </c>
      <c r="AY69">
        <v>77.3</v>
      </c>
      <c r="AZ69">
        <v>68.3</v>
      </c>
      <c r="BA69">
        <v>72</v>
      </c>
      <c r="BB69">
        <v>96.8</v>
      </c>
      <c r="BC69">
        <v>93.7</v>
      </c>
      <c r="BD69">
        <v>90.4</v>
      </c>
      <c r="BE69">
        <v>171.4</v>
      </c>
      <c r="BF69">
        <v>83.4</v>
      </c>
      <c r="BG69">
        <v>81.2</v>
      </c>
    </row>
    <row r="70" spans="1:59">
      <c r="A70" s="2">
        <v>38565</v>
      </c>
      <c r="B70" s="12">
        <f t="shared" si="11"/>
        <v>0.33826823444706999</v>
      </c>
      <c r="C70" s="5">
        <f t="shared" si="12"/>
        <v>0.20957164037562759</v>
      </c>
      <c r="D70" s="5">
        <f t="shared" si="12"/>
        <v>0.34259259259259434</v>
      </c>
      <c r="E70" s="5">
        <f t="shared" si="13"/>
        <v>0.12820512820512775</v>
      </c>
      <c r="F70" s="5">
        <f t="shared" si="14"/>
        <v>0.45524944853805316</v>
      </c>
      <c r="G70" s="5">
        <f t="shared" si="15"/>
        <v>0.57223308791777283</v>
      </c>
      <c r="H70" s="5">
        <f t="shared" si="16"/>
        <v>0.39351426071154716</v>
      </c>
      <c r="I70" s="5">
        <f t="shared" si="17"/>
        <v>-2.4271167188305576E-2</v>
      </c>
      <c r="J70" s="5">
        <f t="shared" si="18"/>
        <v>0.32261247040250574</v>
      </c>
      <c r="K70" s="5">
        <f t="shared" si="19"/>
        <v>0.51304907641260833</v>
      </c>
      <c r="L70" s="5">
        <f t="shared" si="20"/>
        <v>0.19282808001317431</v>
      </c>
      <c r="M70" s="5">
        <f t="shared" si="21"/>
        <v>-3.582597175957325E-2</v>
      </c>
      <c r="N70" s="10">
        <f t="shared" si="0"/>
        <v>12.753950338600472</v>
      </c>
      <c r="O70" s="10">
        <f t="shared" si="0"/>
        <v>1.5277777777777724</v>
      </c>
      <c r="P70" s="10">
        <f t="shared" si="1"/>
        <v>0.12820512820512775</v>
      </c>
      <c r="Q70" s="10">
        <f t="shared" si="2"/>
        <v>22.483221476510074</v>
      </c>
      <c r="R70" s="10">
        <f t="shared" si="3"/>
        <v>-0.79575596816977567</v>
      </c>
      <c r="S70" s="10">
        <f t="shared" si="4"/>
        <v>41.743725231175688</v>
      </c>
      <c r="T70" s="10">
        <f t="shared" si="5"/>
        <v>5.2744886975242045</v>
      </c>
      <c r="U70" s="10">
        <f t="shared" si="6"/>
        <v>1.2154696132596676</v>
      </c>
      <c r="V70" s="10">
        <f t="shared" si="7"/>
        <v>-7.0341207349081447</v>
      </c>
      <c r="W70" s="10">
        <f t="shared" si="8"/>
        <v>1.0392609699769073</v>
      </c>
      <c r="X70" s="10">
        <f t="shared" si="9"/>
        <v>3.1367628607277265</v>
      </c>
      <c r="Y70" s="10">
        <f t="shared" si="9"/>
        <v>12.544378698224845</v>
      </c>
      <c r="Z70" s="10">
        <f t="shared" si="22"/>
        <v>1.185185185185178</v>
      </c>
      <c r="AA70" s="10">
        <f t="shared" si="23"/>
        <v>0</v>
      </c>
      <c r="AB70" s="10">
        <f t="shared" si="24"/>
        <v>22.027972027972019</v>
      </c>
      <c r="AC70" s="10">
        <f t="shared" si="25"/>
        <v>-1.3679890560875485</v>
      </c>
      <c r="AD70" s="10">
        <f t="shared" si="26"/>
        <v>41.35021097046414</v>
      </c>
      <c r="AE70" s="10">
        <f t="shared" si="27"/>
        <v>5.29875986471251</v>
      </c>
      <c r="AF70" s="10">
        <f t="shared" si="28"/>
        <v>0.89285714285716189</v>
      </c>
      <c r="AG70" s="10">
        <f t="shared" si="29"/>
        <v>-7.547169811320753</v>
      </c>
      <c r="AH70" s="10">
        <f t="shared" si="30"/>
        <v>0.846432889963733</v>
      </c>
      <c r="AI70" s="10">
        <f t="shared" si="31"/>
        <v>3.1725888324872997</v>
      </c>
      <c r="AJ70" s="12">
        <v>110.60652173913043</v>
      </c>
      <c r="AK70" s="2">
        <v>38565</v>
      </c>
      <c r="AL70" s="10">
        <v>99.9</v>
      </c>
      <c r="AM70" s="5">
        <v>73.099999999999994</v>
      </c>
      <c r="AN70" s="5">
        <v>78.099999999999994</v>
      </c>
      <c r="AO70" s="5">
        <v>73</v>
      </c>
      <c r="AP70" s="5">
        <v>74.8</v>
      </c>
      <c r="AQ70" s="5">
        <v>107.3</v>
      </c>
      <c r="AR70" s="5">
        <v>97.8</v>
      </c>
      <c r="AS70" s="5">
        <v>91.6</v>
      </c>
      <c r="AT70">
        <v>177.1</v>
      </c>
      <c r="AU70" s="5">
        <v>87.5</v>
      </c>
      <c r="AV70" s="5">
        <v>82.2</v>
      </c>
      <c r="AW70" s="5">
        <v>95.1</v>
      </c>
      <c r="AX70">
        <v>68.3</v>
      </c>
      <c r="AY70">
        <v>77.5</v>
      </c>
      <c r="AZ70">
        <v>69.8</v>
      </c>
      <c r="BA70">
        <v>72.099999999999994</v>
      </c>
      <c r="BB70">
        <v>100.5</v>
      </c>
      <c r="BC70">
        <v>93.4</v>
      </c>
      <c r="BD70">
        <v>90.4</v>
      </c>
      <c r="BE70">
        <v>171.5</v>
      </c>
      <c r="BF70">
        <v>83.4</v>
      </c>
      <c r="BG70">
        <v>81.3</v>
      </c>
    </row>
    <row r="71" spans="1:59">
      <c r="A71" s="2">
        <v>38596</v>
      </c>
      <c r="B71" s="12">
        <f t="shared" si="11"/>
        <v>1.042423613273824</v>
      </c>
      <c r="C71" s="5">
        <f t="shared" si="12"/>
        <v>0.4270479242670433</v>
      </c>
      <c r="D71" s="5">
        <f t="shared" si="12"/>
        <v>0.92290246617747762</v>
      </c>
      <c r="E71" s="5">
        <f t="shared" si="13"/>
        <v>0.51362192879826907</v>
      </c>
      <c r="F71" s="5">
        <f t="shared" si="14"/>
        <v>1.2616902863044288</v>
      </c>
      <c r="G71" s="5">
        <f t="shared" si="15"/>
        <v>1.1034482758620623</v>
      </c>
      <c r="H71" s="5">
        <f t="shared" si="16"/>
        <v>1.5052571668214387</v>
      </c>
      <c r="I71" s="5">
        <f t="shared" si="17"/>
        <v>0.21690139502972272</v>
      </c>
      <c r="J71" s="5">
        <f t="shared" si="18"/>
        <v>0.77000276854928273</v>
      </c>
      <c r="K71" s="5">
        <f t="shared" si="19"/>
        <v>0.55943024295328492</v>
      </c>
      <c r="L71" s="5">
        <f t="shared" si="20"/>
        <v>0.55147444275920332</v>
      </c>
      <c r="M71" s="5">
        <f t="shared" si="21"/>
        <v>0.59851828499370985</v>
      </c>
      <c r="N71" s="10">
        <f t="shared" si="0"/>
        <v>13.014460511679626</v>
      </c>
      <c r="O71" s="10">
        <f t="shared" si="0"/>
        <v>1.8131101813110062</v>
      </c>
      <c r="P71" s="10">
        <f t="shared" si="1"/>
        <v>1.1612903225806548</v>
      </c>
      <c r="Q71" s="10">
        <f t="shared" si="2"/>
        <v>22.296173044925126</v>
      </c>
      <c r="R71" s="10">
        <f t="shared" si="3"/>
        <v>0</v>
      </c>
      <c r="S71" s="10">
        <f t="shared" si="4"/>
        <v>41.478696741854648</v>
      </c>
      <c r="T71" s="10">
        <f t="shared" si="5"/>
        <v>5.0160085378868846</v>
      </c>
      <c r="U71" s="10">
        <f t="shared" si="6"/>
        <v>1.439645625692143</v>
      </c>
      <c r="V71" s="10">
        <f t="shared" si="7"/>
        <v>-6.6877303844128599</v>
      </c>
      <c r="W71" s="10">
        <f t="shared" si="8"/>
        <v>1.1560693641618602</v>
      </c>
      <c r="X71" s="10">
        <f t="shared" si="9"/>
        <v>3.6250000000000115</v>
      </c>
      <c r="Y71" s="10">
        <f t="shared" si="9"/>
        <v>12.587412587412583</v>
      </c>
      <c r="Z71" s="10">
        <f t="shared" si="22"/>
        <v>0.89020771513352859</v>
      </c>
      <c r="AA71" s="10">
        <f t="shared" si="23"/>
        <v>0.64766839378238572</v>
      </c>
      <c r="AB71" s="10">
        <f t="shared" si="24"/>
        <v>21.034482758620697</v>
      </c>
      <c r="AC71" s="10">
        <f t="shared" si="25"/>
        <v>-1.1034482758620623</v>
      </c>
      <c r="AD71" s="10">
        <f t="shared" si="26"/>
        <v>39.973439575033211</v>
      </c>
      <c r="AE71" s="10">
        <f t="shared" si="27"/>
        <v>4.7991071428571619</v>
      </c>
      <c r="AF71" s="10">
        <f t="shared" si="28"/>
        <v>0.66964285714286031</v>
      </c>
      <c r="AG71" s="10">
        <f t="shared" si="29"/>
        <v>-7.2471606273661449</v>
      </c>
      <c r="AH71" s="10">
        <f t="shared" si="30"/>
        <v>0.60459492140265692</v>
      </c>
      <c r="AI71" s="10">
        <f t="shared" si="31"/>
        <v>3.0264817150063017</v>
      </c>
      <c r="AJ71" s="12">
        <v>111.23904761904762</v>
      </c>
      <c r="AK71" s="2">
        <v>38596</v>
      </c>
      <c r="AL71" s="10">
        <v>101.6</v>
      </c>
      <c r="AM71" s="5">
        <v>73</v>
      </c>
      <c r="AN71" s="5">
        <v>78.400000000000006</v>
      </c>
      <c r="AO71" s="5">
        <v>73.5</v>
      </c>
      <c r="AP71" s="5">
        <v>74.599999999999994</v>
      </c>
      <c r="AQ71" s="5">
        <v>112.9</v>
      </c>
      <c r="AR71" s="5">
        <v>98.4</v>
      </c>
      <c r="AS71" s="5">
        <v>91.6</v>
      </c>
      <c r="AT71">
        <v>177.2</v>
      </c>
      <c r="AU71" s="5">
        <v>87.5</v>
      </c>
      <c r="AV71" s="5">
        <v>82.9</v>
      </c>
      <c r="AW71" s="5">
        <v>96.6</v>
      </c>
      <c r="AX71">
        <v>68</v>
      </c>
      <c r="AY71">
        <v>77.7</v>
      </c>
      <c r="AZ71">
        <v>70.2</v>
      </c>
      <c r="BA71">
        <v>71.7</v>
      </c>
      <c r="BB71">
        <v>105.4</v>
      </c>
      <c r="BC71">
        <v>93.9</v>
      </c>
      <c r="BD71">
        <v>90.2</v>
      </c>
      <c r="BE71">
        <v>171.5</v>
      </c>
      <c r="BF71">
        <v>83.2</v>
      </c>
      <c r="BG71">
        <v>81.7</v>
      </c>
    </row>
    <row r="72" spans="1:59">
      <c r="A72" s="2">
        <v>38626</v>
      </c>
      <c r="B72" s="12">
        <f t="shared" si="11"/>
        <v>5.594598445536314</v>
      </c>
      <c r="C72" s="5">
        <f t="shared" si="12"/>
        <v>4.3275110539684469</v>
      </c>
      <c r="D72" s="5">
        <f t="shared" si="12"/>
        <v>3.9807706924070985</v>
      </c>
      <c r="E72" s="5">
        <f t="shared" si="13"/>
        <v>2.4660121099709054</v>
      </c>
      <c r="F72" s="5">
        <f t="shared" si="14"/>
        <v>5.6474459052499482</v>
      </c>
      <c r="G72" s="5">
        <f t="shared" si="15"/>
        <v>4.4801318856233285</v>
      </c>
      <c r="H72" s="5">
        <f t="shared" si="16"/>
        <v>7.6234975335232491</v>
      </c>
      <c r="I72" s="5">
        <f t="shared" si="17"/>
        <v>2.6837308512700941</v>
      </c>
      <c r="J72" s="5">
        <f t="shared" si="18"/>
        <v>3.3085842731749193</v>
      </c>
      <c r="K72" s="5">
        <f t="shared" si="19"/>
        <v>2.9183901711995031</v>
      </c>
      <c r="L72" s="5">
        <f t="shared" si="20"/>
        <v>2.5189820386968931</v>
      </c>
      <c r="M72" s="5">
        <f t="shared" si="21"/>
        <v>3.8816947199797891</v>
      </c>
      <c r="N72" s="10">
        <f t="shared" si="0"/>
        <v>17.264573991031384</v>
      </c>
      <c r="O72" s="10">
        <f t="shared" si="0"/>
        <v>6.073446327683607</v>
      </c>
      <c r="P72" s="10">
        <f t="shared" si="1"/>
        <v>3.7613488975356768</v>
      </c>
      <c r="Q72" s="10">
        <f t="shared" si="2"/>
        <v>23.176661264181519</v>
      </c>
      <c r="R72" s="10">
        <f t="shared" si="3"/>
        <v>4.8979591836734615</v>
      </c>
      <c r="S72" s="10">
        <f t="shared" si="4"/>
        <v>51.542416452442176</v>
      </c>
      <c r="T72" s="10">
        <f t="shared" si="5"/>
        <v>6.3874345549738143</v>
      </c>
      <c r="U72" s="10">
        <f t="shared" si="6"/>
        <v>3.0871003307607392</v>
      </c>
      <c r="V72" s="10">
        <f t="shared" si="7"/>
        <v>-4.1622198505869896</v>
      </c>
      <c r="W72" s="10">
        <f t="shared" si="8"/>
        <v>3.2444959443800769</v>
      </c>
      <c r="X72" s="10">
        <f t="shared" si="9"/>
        <v>7.0263488080301029</v>
      </c>
      <c r="Y72" s="10">
        <f t="shared" si="9"/>
        <v>12.937062937062937</v>
      </c>
      <c r="Z72" s="10">
        <f t="shared" si="22"/>
        <v>2.0926756352765086</v>
      </c>
      <c r="AA72" s="10">
        <f t="shared" si="23"/>
        <v>1.2953367875647714</v>
      </c>
      <c r="AB72" s="10">
        <f t="shared" si="24"/>
        <v>17.529215358931573</v>
      </c>
      <c r="AC72" s="10">
        <f t="shared" si="25"/>
        <v>0.41782729805013297</v>
      </c>
      <c r="AD72" s="10">
        <f t="shared" si="26"/>
        <v>43.918918918918926</v>
      </c>
      <c r="AE72" s="10">
        <f t="shared" si="27"/>
        <v>3.7037037037037202</v>
      </c>
      <c r="AF72" s="10">
        <f t="shared" si="28"/>
        <v>-0.22148394241418012</v>
      </c>
      <c r="AG72" s="10">
        <f t="shared" si="29"/>
        <v>-7.0806100217864927</v>
      </c>
      <c r="AH72" s="10">
        <f t="shared" si="30"/>
        <v>0.72551390568318386</v>
      </c>
      <c r="AI72" s="10">
        <f t="shared" si="31"/>
        <v>3.1446540880503138</v>
      </c>
      <c r="AJ72" s="12">
        <v>114.8695</v>
      </c>
      <c r="AK72" s="2">
        <v>38626</v>
      </c>
      <c r="AL72" s="10">
        <v>104.6</v>
      </c>
      <c r="AM72" s="5">
        <v>75.099999999999994</v>
      </c>
      <c r="AN72" s="5">
        <v>80</v>
      </c>
      <c r="AO72" s="5">
        <v>76</v>
      </c>
      <c r="AP72" s="5">
        <v>77.099999999999994</v>
      </c>
      <c r="AQ72" s="5">
        <v>117.9</v>
      </c>
      <c r="AR72" s="5">
        <v>101.6</v>
      </c>
      <c r="AS72" s="5">
        <v>93.5</v>
      </c>
      <c r="AT72">
        <v>179.6</v>
      </c>
      <c r="AU72" s="5">
        <v>89.1</v>
      </c>
      <c r="AV72" s="5">
        <v>85.3</v>
      </c>
      <c r="AW72" s="5">
        <v>96.9</v>
      </c>
      <c r="AX72">
        <v>68.3</v>
      </c>
      <c r="AY72">
        <v>78.2</v>
      </c>
      <c r="AZ72">
        <v>70.400000000000006</v>
      </c>
      <c r="BA72">
        <v>72.099999999999994</v>
      </c>
      <c r="BB72">
        <v>106.5</v>
      </c>
      <c r="BC72">
        <v>95.2</v>
      </c>
      <c r="BD72">
        <v>90.1</v>
      </c>
      <c r="BE72">
        <v>170.6</v>
      </c>
      <c r="BF72">
        <v>83.3</v>
      </c>
      <c r="BG72">
        <v>82</v>
      </c>
    </row>
    <row r="73" spans="1:59">
      <c r="A73" s="2">
        <v>38657</v>
      </c>
      <c r="B73" s="12">
        <f t="shared" si="11"/>
        <v>13.137661295714388</v>
      </c>
      <c r="C73" s="5">
        <f t="shared" si="12"/>
        <v>10.590075062552117</v>
      </c>
      <c r="D73" s="5">
        <f t="shared" si="12"/>
        <v>9.4285714285714306</v>
      </c>
      <c r="E73" s="5">
        <f t="shared" si="13"/>
        <v>5.9729685216066475</v>
      </c>
      <c r="F73" s="5">
        <f t="shared" si="14"/>
        <v>12.764352093104026</v>
      </c>
      <c r="G73" s="5">
        <f t="shared" si="15"/>
        <v>10.384541757335896</v>
      </c>
      <c r="H73" s="5">
        <f t="shared" si="16"/>
        <v>17.323794584512854</v>
      </c>
      <c r="I73" s="5">
        <f t="shared" si="17"/>
        <v>6.9586723727093736</v>
      </c>
      <c r="J73" s="5">
        <f t="shared" si="18"/>
        <v>7.4831383932382645</v>
      </c>
      <c r="K73" s="5">
        <f t="shared" si="19"/>
        <v>7.0959823255053127</v>
      </c>
      <c r="L73" s="5">
        <f t="shared" si="20"/>
        <v>5.755328218243827</v>
      </c>
      <c r="M73" s="5">
        <f t="shared" si="21"/>
        <v>9.2323400681968426</v>
      </c>
      <c r="N73" s="10">
        <f t="shared" si="0"/>
        <v>20.68181818181818</v>
      </c>
      <c r="O73" s="10">
        <f t="shared" si="0"/>
        <v>9.4285714285714306</v>
      </c>
      <c r="P73" s="10">
        <f t="shared" si="1"/>
        <v>7.0105820105820227</v>
      </c>
      <c r="Q73" s="10">
        <f t="shared" si="2"/>
        <v>30.363036303630352</v>
      </c>
      <c r="R73" s="10">
        <f t="shared" si="3"/>
        <v>11.220196353436185</v>
      </c>
      <c r="S73" s="10">
        <f t="shared" si="4"/>
        <v>51.088348271446883</v>
      </c>
      <c r="T73" s="10">
        <f t="shared" si="5"/>
        <v>9.3319194061505897</v>
      </c>
      <c r="U73" s="10">
        <f t="shared" si="6"/>
        <v>8.371040723981892</v>
      </c>
      <c r="V73" s="10">
        <f t="shared" si="7"/>
        <v>0.16528925619836432</v>
      </c>
      <c r="W73" s="10">
        <f t="shared" si="8"/>
        <v>6.1176470588235388</v>
      </c>
      <c r="X73" s="10">
        <f t="shared" si="9"/>
        <v>11.352040816326525</v>
      </c>
      <c r="Y73" s="10">
        <f t="shared" si="9"/>
        <v>10.091743119266061</v>
      </c>
      <c r="Z73" s="10">
        <f t="shared" si="22"/>
        <v>0</v>
      </c>
      <c r="AA73" s="10">
        <f t="shared" si="23"/>
        <v>1.0376134889753752</v>
      </c>
      <c r="AB73" s="10">
        <f t="shared" si="24"/>
        <v>17.598684210526329</v>
      </c>
      <c r="AC73" s="10">
        <f t="shared" si="25"/>
        <v>0.83565459610028814</v>
      </c>
      <c r="AD73" s="10">
        <f t="shared" si="26"/>
        <v>33.764553686934029</v>
      </c>
      <c r="AE73" s="10">
        <f t="shared" si="27"/>
        <v>2.373247033441217</v>
      </c>
      <c r="AF73" s="10">
        <f t="shared" si="28"/>
        <v>0.88790233074362845</v>
      </c>
      <c r="AG73" s="10">
        <f t="shared" si="29"/>
        <v>-6.9306930693069475</v>
      </c>
      <c r="AH73" s="10">
        <f t="shared" si="30"/>
        <v>0.36231884057971175</v>
      </c>
      <c r="AI73" s="10">
        <f t="shared" si="31"/>
        <v>2.1197007481296826</v>
      </c>
      <c r="AJ73" s="12">
        <v>118.45399999999999</v>
      </c>
      <c r="AK73" s="2">
        <v>38657</v>
      </c>
      <c r="AL73" s="10">
        <v>106.2</v>
      </c>
      <c r="AM73" s="5">
        <v>76.599999999999994</v>
      </c>
      <c r="AN73" s="5">
        <v>80.900000000000006</v>
      </c>
      <c r="AO73" s="5">
        <v>79</v>
      </c>
      <c r="AP73" s="5">
        <v>79.3</v>
      </c>
      <c r="AQ73" s="5">
        <v>118</v>
      </c>
      <c r="AR73" s="5">
        <v>103.1</v>
      </c>
      <c r="AS73" s="5">
        <v>95.8</v>
      </c>
      <c r="AT73">
        <v>181.8</v>
      </c>
      <c r="AU73" s="5">
        <v>90.2</v>
      </c>
      <c r="AV73" s="5">
        <v>87.3</v>
      </c>
      <c r="AW73" s="5">
        <v>96</v>
      </c>
      <c r="AX73">
        <v>68</v>
      </c>
      <c r="AY73">
        <v>77.900000000000006</v>
      </c>
      <c r="AZ73">
        <v>71.5</v>
      </c>
      <c r="BA73">
        <v>72.400000000000006</v>
      </c>
      <c r="BB73">
        <v>103.4</v>
      </c>
      <c r="BC73">
        <v>94.9</v>
      </c>
      <c r="BD73">
        <v>90.9</v>
      </c>
      <c r="BE73">
        <v>169.2</v>
      </c>
      <c r="BF73">
        <v>83.1</v>
      </c>
      <c r="BG73">
        <v>81.900000000000006</v>
      </c>
    </row>
    <row r="74" spans="1:59">
      <c r="A74" s="2">
        <v>38687</v>
      </c>
      <c r="B74" s="12">
        <f t="shared" si="11"/>
        <v>14.114136214201544</v>
      </c>
      <c r="C74" s="5">
        <f t="shared" si="12"/>
        <v>11.125785103177343</v>
      </c>
      <c r="D74" s="5">
        <f t="shared" si="12"/>
        <v>10.428571428571431</v>
      </c>
      <c r="E74" s="5">
        <f t="shared" si="13"/>
        <v>6.2798158017281391</v>
      </c>
      <c r="F74" s="5">
        <f t="shared" si="14"/>
        <v>14.195200207418445</v>
      </c>
      <c r="G74" s="5">
        <f t="shared" si="15"/>
        <v>11.886045669861334</v>
      </c>
      <c r="H74" s="5">
        <f t="shared" si="16"/>
        <v>19.168900804289546</v>
      </c>
      <c r="I74" s="5">
        <f t="shared" si="17"/>
        <v>7.5347260475193467</v>
      </c>
      <c r="J74" s="5">
        <f t="shared" si="18"/>
        <v>7.9637188208616649</v>
      </c>
      <c r="K74" s="5">
        <f t="shared" si="19"/>
        <v>7.8318289655425648</v>
      </c>
      <c r="L74" s="5">
        <f t="shared" si="20"/>
        <v>5.9859154929577496</v>
      </c>
      <c r="M74" s="5">
        <f t="shared" si="21"/>
        <v>9.6730769230769287</v>
      </c>
      <c r="N74" s="10">
        <f t="shared" si="0"/>
        <v>21.914648212226062</v>
      </c>
      <c r="O74" s="10">
        <f t="shared" si="0"/>
        <v>10.428571428571431</v>
      </c>
      <c r="P74" s="10">
        <f t="shared" si="1"/>
        <v>7.9681274900398336</v>
      </c>
      <c r="Q74" s="10">
        <f t="shared" si="2"/>
        <v>34.653465346534638</v>
      </c>
      <c r="R74" s="10">
        <f t="shared" si="3"/>
        <v>13.418079096045199</v>
      </c>
      <c r="S74" s="10">
        <f t="shared" si="4"/>
        <v>53.351206434316367</v>
      </c>
      <c r="T74" s="10">
        <f t="shared" si="5"/>
        <v>9.7976570820021092</v>
      </c>
      <c r="U74" s="10">
        <f t="shared" si="6"/>
        <v>9.2970521541950077</v>
      </c>
      <c r="V74" s="10">
        <f t="shared" si="7"/>
        <v>1.0549694614103267</v>
      </c>
      <c r="W74" s="10">
        <f t="shared" si="8"/>
        <v>5.9859154929577496</v>
      </c>
      <c r="X74" s="10">
        <f t="shared" si="9"/>
        <v>11.923076923076925</v>
      </c>
      <c r="Y74" s="10">
        <f t="shared" si="9"/>
        <v>10.788863109048719</v>
      </c>
      <c r="Z74" s="10">
        <f t="shared" si="22"/>
        <v>0</v>
      </c>
      <c r="AA74" s="10">
        <f t="shared" si="23"/>
        <v>1.6883116883116944</v>
      </c>
      <c r="AB74" s="10">
        <f t="shared" si="24"/>
        <v>20.458265139116193</v>
      </c>
      <c r="AC74" s="10">
        <f t="shared" si="25"/>
        <v>1.5320334261838653</v>
      </c>
      <c r="AD74" s="10">
        <f t="shared" si="26"/>
        <v>34.182305630026818</v>
      </c>
      <c r="AE74" s="10">
        <f t="shared" si="27"/>
        <v>2.2629310344827624</v>
      </c>
      <c r="AF74" s="10">
        <f t="shared" si="28"/>
        <v>1.3333333333333419</v>
      </c>
      <c r="AG74" s="10">
        <f t="shared" si="29"/>
        <v>-6.7768595041322381</v>
      </c>
      <c r="AH74" s="10">
        <f t="shared" si="30"/>
        <v>0</v>
      </c>
      <c r="AI74" s="10">
        <f t="shared" si="31"/>
        <v>2.2499999999999964</v>
      </c>
      <c r="AJ74" s="12">
        <v>118.46238095238095</v>
      </c>
      <c r="AK74" s="2">
        <v>38687</v>
      </c>
      <c r="AL74" s="10">
        <v>105.7</v>
      </c>
      <c r="AM74" s="5">
        <v>77.3</v>
      </c>
      <c r="AN74" s="5">
        <v>81.3</v>
      </c>
      <c r="AO74" s="5">
        <v>81.599999999999994</v>
      </c>
      <c r="AP74" s="5">
        <v>80.3</v>
      </c>
      <c r="AQ74" s="5">
        <v>114.4</v>
      </c>
      <c r="AR74" s="5">
        <v>103.1</v>
      </c>
      <c r="AS74" s="5">
        <v>96.4</v>
      </c>
      <c r="AT74">
        <v>182</v>
      </c>
      <c r="AU74" s="5">
        <v>90.3</v>
      </c>
      <c r="AV74" s="5">
        <v>87.3</v>
      </c>
      <c r="AW74" s="5">
        <v>95.5</v>
      </c>
      <c r="AX74">
        <v>68.400000000000006</v>
      </c>
      <c r="AY74">
        <v>78.3</v>
      </c>
      <c r="AZ74">
        <v>73.599999999999994</v>
      </c>
      <c r="BA74">
        <v>72.900000000000006</v>
      </c>
      <c r="BB74">
        <v>100.1</v>
      </c>
      <c r="BC74">
        <v>94.9</v>
      </c>
      <c r="BD74">
        <v>91.2</v>
      </c>
      <c r="BE74">
        <v>169.2</v>
      </c>
      <c r="BF74">
        <v>83</v>
      </c>
      <c r="BG74">
        <v>81.8</v>
      </c>
    </row>
    <row r="75" spans="1:59">
      <c r="A75" s="2">
        <v>38718</v>
      </c>
      <c r="B75" s="12">
        <f t="shared" si="11"/>
        <v>11.743160991281298</v>
      </c>
      <c r="C75" s="5">
        <f t="shared" si="12"/>
        <v>9.2045454545454533</v>
      </c>
      <c r="D75" s="5">
        <f t="shared" si="12"/>
        <v>8.4979926564084707</v>
      </c>
      <c r="E75" s="5">
        <f t="shared" si="13"/>
        <v>5.0688449678322423</v>
      </c>
      <c r="F75" s="5">
        <f t="shared" si="14"/>
        <v>11.394091728116518</v>
      </c>
      <c r="G75" s="5">
        <f t="shared" si="15"/>
        <v>9.7236017133279784</v>
      </c>
      <c r="H75" s="5">
        <f t="shared" si="16"/>
        <v>16.124176997449435</v>
      </c>
      <c r="I75" s="5">
        <f t="shared" si="17"/>
        <v>6.0528990528990523</v>
      </c>
      <c r="J75" s="5">
        <f t="shared" si="18"/>
        <v>7.0680241807190569</v>
      </c>
      <c r="K75" s="5">
        <f t="shared" si="19"/>
        <v>5.9867122083387292</v>
      </c>
      <c r="L75" s="5">
        <f t="shared" si="20"/>
        <v>5.5711770500937785</v>
      </c>
      <c r="M75" s="5">
        <f t="shared" si="21"/>
        <v>8.9849729513123542</v>
      </c>
      <c r="N75" s="10">
        <f t="shared" si="0"/>
        <v>19.090909090909093</v>
      </c>
      <c r="O75" s="10">
        <f t="shared" si="0"/>
        <v>7.9207920792079056</v>
      </c>
      <c r="P75" s="10">
        <f t="shared" si="1"/>
        <v>6.7549668874172131</v>
      </c>
      <c r="Q75" s="10">
        <f t="shared" si="2"/>
        <v>30.351437699680496</v>
      </c>
      <c r="R75" s="10">
        <f t="shared" si="3"/>
        <v>11.65730337078652</v>
      </c>
      <c r="S75" s="10">
        <f t="shared" si="4"/>
        <v>55.798090040927704</v>
      </c>
      <c r="T75" s="10">
        <f t="shared" si="5"/>
        <v>9.1880341880341998</v>
      </c>
      <c r="U75" s="10">
        <f t="shared" si="6"/>
        <v>10.742857142857144</v>
      </c>
      <c r="V75" s="10">
        <f t="shared" si="7"/>
        <v>-2.310231023102316</v>
      </c>
      <c r="W75" s="10">
        <f t="shared" si="8"/>
        <v>6.1757719714964354</v>
      </c>
      <c r="X75" s="10">
        <f t="shared" si="9"/>
        <v>11.096774193548375</v>
      </c>
      <c r="Y75" s="10">
        <f t="shared" si="9"/>
        <v>9.8863636363636367</v>
      </c>
      <c r="Z75" s="10">
        <f t="shared" si="22"/>
        <v>-0.57720057720056506</v>
      </c>
      <c r="AA75" s="10">
        <f t="shared" si="23"/>
        <v>1.6861219195849708</v>
      </c>
      <c r="AB75" s="10">
        <f t="shared" si="24"/>
        <v>18.957345971563978</v>
      </c>
      <c r="AC75" s="10">
        <f t="shared" si="25"/>
        <v>1.9337016574585419</v>
      </c>
      <c r="AD75" s="10">
        <f t="shared" si="26"/>
        <v>39.673913043478272</v>
      </c>
      <c r="AE75" s="10">
        <f t="shared" si="27"/>
        <v>3.1351351351351475</v>
      </c>
      <c r="AF75" s="10">
        <f t="shared" si="28"/>
        <v>3.674832962138086</v>
      </c>
      <c r="AG75" s="10">
        <f t="shared" si="29"/>
        <v>-8.2969432314410447</v>
      </c>
      <c r="AH75" s="10">
        <f t="shared" si="30"/>
        <v>0.60459492140265692</v>
      </c>
      <c r="AI75" s="10">
        <f t="shared" si="31"/>
        <v>2.1118012422360222</v>
      </c>
      <c r="AJ75" s="12">
        <v>115.4765</v>
      </c>
      <c r="AK75" s="2">
        <v>38718</v>
      </c>
      <c r="AL75" s="10">
        <v>104.8</v>
      </c>
      <c r="AM75" s="5">
        <v>76.3</v>
      </c>
      <c r="AN75" s="5">
        <v>80.599999999999994</v>
      </c>
      <c r="AO75" s="5">
        <v>81.599999999999994</v>
      </c>
      <c r="AP75" s="5">
        <v>79.5</v>
      </c>
      <c r="AQ75" s="5">
        <v>114.2</v>
      </c>
      <c r="AR75" s="5">
        <v>102.2</v>
      </c>
      <c r="AS75" s="5">
        <v>96.9</v>
      </c>
      <c r="AT75">
        <v>177.6</v>
      </c>
      <c r="AU75" s="5">
        <v>89.4</v>
      </c>
      <c r="AV75" s="5">
        <v>86.1</v>
      </c>
      <c r="AW75" s="5">
        <v>96.7</v>
      </c>
      <c r="AX75">
        <v>68.900000000000006</v>
      </c>
      <c r="AY75">
        <v>78.400000000000006</v>
      </c>
      <c r="AZ75">
        <v>75.3</v>
      </c>
      <c r="BA75">
        <v>73.8</v>
      </c>
      <c r="BB75">
        <v>102.8</v>
      </c>
      <c r="BC75">
        <v>95.4</v>
      </c>
      <c r="BD75">
        <v>93.1</v>
      </c>
      <c r="BE75">
        <v>168</v>
      </c>
      <c r="BF75">
        <v>83.2</v>
      </c>
      <c r="BG75">
        <v>82.2</v>
      </c>
    </row>
    <row r="76" spans="1:59">
      <c r="A76" s="2">
        <v>38749</v>
      </c>
      <c r="B76" s="12">
        <f t="shared" si="11"/>
        <v>12.307792611613188</v>
      </c>
      <c r="C76" s="5">
        <f t="shared" si="12"/>
        <v>9.9777527809024047</v>
      </c>
      <c r="D76" s="5">
        <f t="shared" si="12"/>
        <v>8.855920114122684</v>
      </c>
      <c r="E76" s="5">
        <f t="shared" si="13"/>
        <v>5.2807210502963997</v>
      </c>
      <c r="F76" s="5">
        <f t="shared" si="14"/>
        <v>12.066100062353957</v>
      </c>
      <c r="G76" s="5">
        <f t="shared" si="15"/>
        <v>10.203040506070815</v>
      </c>
      <c r="H76" s="5">
        <f t="shared" si="16"/>
        <v>17.878493860008859</v>
      </c>
      <c r="I76" s="5">
        <f t="shared" si="17"/>
        <v>6.6880505985995153</v>
      </c>
      <c r="J76" s="5">
        <f t="shared" si="18"/>
        <v>7.2839832395907855</v>
      </c>
      <c r="K76" s="5">
        <f t="shared" si="19"/>
        <v>6.4200001469212449</v>
      </c>
      <c r="L76" s="5">
        <f t="shared" si="20"/>
        <v>5.9859154929577496</v>
      </c>
      <c r="M76" s="5">
        <f t="shared" si="21"/>
        <v>9.493132714829855</v>
      </c>
      <c r="N76" s="10">
        <f t="shared" si="0"/>
        <v>20.888888888888889</v>
      </c>
      <c r="O76" s="10">
        <f t="shared" si="0"/>
        <v>8.0000000000000071</v>
      </c>
      <c r="P76" s="10">
        <f t="shared" si="1"/>
        <v>6.833114323258882</v>
      </c>
      <c r="Q76" s="10">
        <f t="shared" si="2"/>
        <v>32.814930015552115</v>
      </c>
      <c r="R76" s="10">
        <f t="shared" si="3"/>
        <v>12.672176308539939</v>
      </c>
      <c r="S76" s="10">
        <f t="shared" si="4"/>
        <v>59.383033419023135</v>
      </c>
      <c r="T76" s="10">
        <f t="shared" si="5"/>
        <v>9.2631578947368389</v>
      </c>
      <c r="U76" s="10">
        <f t="shared" si="6"/>
        <v>10.847457627118629</v>
      </c>
      <c r="V76" s="10">
        <f t="shared" si="7"/>
        <v>-0.94026548672567767</v>
      </c>
      <c r="W76" s="10">
        <f t="shared" si="8"/>
        <v>5.9859154929577496</v>
      </c>
      <c r="X76" s="10">
        <f t="shared" si="9"/>
        <v>11.974522292993628</v>
      </c>
      <c r="Y76" s="10">
        <f t="shared" si="9"/>
        <v>10.911136107986486</v>
      </c>
      <c r="Z76" s="10">
        <f t="shared" si="22"/>
        <v>-0.85592011412267688</v>
      </c>
      <c r="AA76" s="10">
        <f t="shared" si="23"/>
        <v>1.5523932729624823</v>
      </c>
      <c r="AB76" s="10">
        <f t="shared" si="24"/>
        <v>20.748829953198154</v>
      </c>
      <c r="AC76" s="10">
        <f t="shared" si="25"/>
        <v>2.4691358024691246</v>
      </c>
      <c r="AD76" s="10">
        <f t="shared" si="26"/>
        <v>41.504539559014276</v>
      </c>
      <c r="AE76" s="10">
        <f t="shared" si="27"/>
        <v>2.5751072961373245</v>
      </c>
      <c r="AF76" s="10">
        <f t="shared" si="28"/>
        <v>3.563474387527843</v>
      </c>
      <c r="AG76" s="10">
        <f t="shared" si="29"/>
        <v>-7.3602656336469234</v>
      </c>
      <c r="AH76" s="10">
        <f t="shared" si="30"/>
        <v>0</v>
      </c>
      <c r="AI76" s="10">
        <f t="shared" si="31"/>
        <v>2.4813895781637729</v>
      </c>
      <c r="AJ76" s="12">
        <v>117.86052631578947</v>
      </c>
      <c r="AK76" s="2">
        <v>38749</v>
      </c>
      <c r="AL76" s="10">
        <v>108.8</v>
      </c>
      <c r="AM76" s="5">
        <v>78.3</v>
      </c>
      <c r="AN76" s="5">
        <v>81.3</v>
      </c>
      <c r="AO76" s="5">
        <v>85.4</v>
      </c>
      <c r="AP76" s="5">
        <v>81.8</v>
      </c>
      <c r="AQ76" s="5">
        <v>124</v>
      </c>
      <c r="AR76" s="5">
        <v>103.8</v>
      </c>
      <c r="AS76" s="5">
        <v>98.1</v>
      </c>
      <c r="AT76">
        <v>179.1</v>
      </c>
      <c r="AU76" s="5">
        <v>90.3</v>
      </c>
      <c r="AV76" s="5">
        <v>87.9</v>
      </c>
      <c r="AW76" s="5">
        <v>98.6</v>
      </c>
      <c r="AX76">
        <v>69.5</v>
      </c>
      <c r="AY76">
        <v>78.5</v>
      </c>
      <c r="AZ76">
        <v>77.400000000000006</v>
      </c>
      <c r="BA76">
        <v>74.7</v>
      </c>
      <c r="BB76">
        <v>109.1</v>
      </c>
      <c r="BC76">
        <v>95.6</v>
      </c>
      <c r="BD76">
        <v>93</v>
      </c>
      <c r="BE76">
        <v>167.4</v>
      </c>
      <c r="BF76">
        <v>83.1</v>
      </c>
      <c r="BG76">
        <v>82.6</v>
      </c>
    </row>
    <row r="77" spans="1:59">
      <c r="A77" s="2">
        <v>38777</v>
      </c>
      <c r="B77" s="12">
        <f t="shared" si="11"/>
        <v>11.423260425057325</v>
      </c>
      <c r="C77" s="5">
        <f t="shared" si="12"/>
        <v>9.0627966411098946</v>
      </c>
      <c r="D77" s="5">
        <f t="shared" si="12"/>
        <v>7.9819578503363413</v>
      </c>
      <c r="E77" s="5">
        <f t="shared" si="13"/>
        <v>4.7482082874355847</v>
      </c>
      <c r="F77" s="5">
        <f t="shared" si="14"/>
        <v>11.389364102937449</v>
      </c>
      <c r="G77" s="5">
        <f t="shared" si="15"/>
        <v>9.216854633730609</v>
      </c>
      <c r="H77" s="5">
        <f t="shared" si="16"/>
        <v>15.651244701623668</v>
      </c>
      <c r="I77" s="5">
        <f t="shared" si="17"/>
        <v>5.8859884078334979</v>
      </c>
      <c r="J77" s="5">
        <f t="shared" si="18"/>
        <v>6.3352882671403155</v>
      </c>
      <c r="K77" s="5">
        <f t="shared" si="19"/>
        <v>6.0118706079631101</v>
      </c>
      <c r="L77" s="5">
        <f t="shared" si="20"/>
        <v>5.5034675631011831</v>
      </c>
      <c r="M77" s="5">
        <f t="shared" si="21"/>
        <v>8.6336167609344372</v>
      </c>
      <c r="N77" s="10">
        <f t="shared" si="0"/>
        <v>18.729463307776562</v>
      </c>
      <c r="O77" s="10">
        <f t="shared" si="0"/>
        <v>5.7220708446866331</v>
      </c>
      <c r="P77" s="10">
        <f t="shared" si="1"/>
        <v>6.5616797900262425</v>
      </c>
      <c r="Q77" s="10">
        <f t="shared" si="2"/>
        <v>30.120481927710841</v>
      </c>
      <c r="R77" s="10">
        <f t="shared" si="3"/>
        <v>13.498622589531696</v>
      </c>
      <c r="S77" s="10">
        <f t="shared" si="4"/>
        <v>52.163164400494423</v>
      </c>
      <c r="T77" s="10">
        <f t="shared" si="5"/>
        <v>6.8393782383419532</v>
      </c>
      <c r="U77" s="10">
        <f t="shared" si="6"/>
        <v>9.8987626546681575</v>
      </c>
      <c r="V77" s="10">
        <f t="shared" si="7"/>
        <v>-0.83287062742920526</v>
      </c>
      <c r="W77" s="10">
        <f t="shared" si="8"/>
        <v>5.7444314185228773</v>
      </c>
      <c r="X77" s="10">
        <f t="shared" si="9"/>
        <v>10.858585858585856</v>
      </c>
      <c r="Y77" s="10">
        <f t="shared" si="9"/>
        <v>9.6666666666666679</v>
      </c>
      <c r="Z77" s="10">
        <f t="shared" si="22"/>
        <v>-2.2598870056497078</v>
      </c>
      <c r="AA77" s="10">
        <f t="shared" si="23"/>
        <v>1.8134715025906578</v>
      </c>
      <c r="AB77" s="10">
        <f t="shared" si="24"/>
        <v>18.731117824773392</v>
      </c>
      <c r="AC77" s="10">
        <f t="shared" si="25"/>
        <v>4.2817679558010857</v>
      </c>
      <c r="AD77" s="10">
        <f t="shared" si="26"/>
        <v>36.511919698870756</v>
      </c>
      <c r="AE77" s="10">
        <f t="shared" si="27"/>
        <v>0.95338983050845538</v>
      </c>
      <c r="AF77" s="10">
        <f t="shared" si="28"/>
        <v>3.563474387527843</v>
      </c>
      <c r="AG77" s="10">
        <f t="shared" si="29"/>
        <v>-6.8447412353923154</v>
      </c>
      <c r="AH77" s="10">
        <f t="shared" si="30"/>
        <v>0.24096385542169418</v>
      </c>
      <c r="AI77" s="10">
        <f t="shared" si="31"/>
        <v>2.2249690976514191</v>
      </c>
      <c r="AJ77" s="12">
        <v>117.27782608695652</v>
      </c>
      <c r="AK77" s="2">
        <v>38777</v>
      </c>
      <c r="AL77" s="10">
        <v>108.4</v>
      </c>
      <c r="AM77" s="5">
        <v>77.599999999999994</v>
      </c>
      <c r="AN77" s="5">
        <v>81.2</v>
      </c>
      <c r="AO77" s="5">
        <v>86.4</v>
      </c>
      <c r="AP77" s="5">
        <v>82.4</v>
      </c>
      <c r="AQ77" s="5">
        <v>123.1</v>
      </c>
      <c r="AR77" s="5">
        <v>103.1</v>
      </c>
      <c r="AS77" s="5">
        <v>97.7</v>
      </c>
      <c r="AT77">
        <v>178.6</v>
      </c>
      <c r="AU77" s="5">
        <v>90.2</v>
      </c>
      <c r="AV77" s="5">
        <v>87.8</v>
      </c>
      <c r="AW77" s="5">
        <v>98.7</v>
      </c>
      <c r="AX77">
        <v>69.2</v>
      </c>
      <c r="AY77">
        <v>78.599999999999994</v>
      </c>
      <c r="AZ77">
        <v>78.599999999999994</v>
      </c>
      <c r="BA77">
        <v>75.5</v>
      </c>
      <c r="BB77">
        <v>108.8</v>
      </c>
      <c r="BC77">
        <v>95.3</v>
      </c>
      <c r="BD77">
        <v>93</v>
      </c>
      <c r="BE77">
        <v>167.4</v>
      </c>
      <c r="BF77">
        <v>83.2</v>
      </c>
      <c r="BG77">
        <v>82.7</v>
      </c>
    </row>
    <row r="78" spans="1:59">
      <c r="A78" s="2">
        <v>38808</v>
      </c>
      <c r="B78" s="12">
        <f t="shared" si="11"/>
        <v>9.2129298511374635</v>
      </c>
      <c r="C78" s="5">
        <f t="shared" si="12"/>
        <v>7.0851216022889796</v>
      </c>
      <c r="D78" s="5">
        <f t="shared" si="12"/>
        <v>6.7980072377551215</v>
      </c>
      <c r="E78" s="5">
        <f t="shared" si="13"/>
        <v>3.8977448642316226</v>
      </c>
      <c r="F78" s="5">
        <f t="shared" si="14"/>
        <v>9.4845664250763342</v>
      </c>
      <c r="G78" s="5">
        <f t="shared" si="15"/>
        <v>7.9517291557718028</v>
      </c>
      <c r="H78" s="5">
        <f t="shared" si="16"/>
        <v>10.711399592408899</v>
      </c>
      <c r="I78" s="5">
        <f t="shared" si="17"/>
        <v>5.1243513581798572</v>
      </c>
      <c r="J78" s="5">
        <f t="shared" si="18"/>
        <v>5.5517241379310356</v>
      </c>
      <c r="K78" s="5">
        <f t="shared" si="19"/>
        <v>4.7957783871234057</v>
      </c>
      <c r="L78" s="5">
        <f t="shared" si="20"/>
        <v>4.4817154699826167</v>
      </c>
      <c r="M78" s="5">
        <f t="shared" si="21"/>
        <v>7.1098212640501091</v>
      </c>
      <c r="N78" s="10">
        <f t="shared" si="0"/>
        <v>14.166666666666661</v>
      </c>
      <c r="O78" s="10">
        <f t="shared" si="0"/>
        <v>5.3835800807537026</v>
      </c>
      <c r="P78" s="10">
        <f t="shared" si="1"/>
        <v>5.1880674448767872</v>
      </c>
      <c r="Q78" s="10">
        <f t="shared" si="2"/>
        <v>32.861189801699723</v>
      </c>
      <c r="R78" s="10">
        <f t="shared" si="3"/>
        <v>15.163934426229497</v>
      </c>
      <c r="S78" s="10">
        <f t="shared" si="4"/>
        <v>30.49040511727079</v>
      </c>
      <c r="T78" s="10">
        <f t="shared" si="5"/>
        <v>7.9754601226993849</v>
      </c>
      <c r="U78" s="10">
        <f t="shared" si="6"/>
        <v>8.9999999999999858</v>
      </c>
      <c r="V78" s="10">
        <f t="shared" si="7"/>
        <v>-1.2188365650969479</v>
      </c>
      <c r="W78" s="10">
        <f t="shared" si="8"/>
        <v>5.32407407407407</v>
      </c>
      <c r="X78" s="10">
        <f t="shared" si="9"/>
        <v>9.8258706467661661</v>
      </c>
      <c r="Y78" s="10">
        <f t="shared" si="9"/>
        <v>7.0815450643776812</v>
      </c>
      <c r="Z78" s="10">
        <f t="shared" si="22"/>
        <v>-1.4144271570014189</v>
      </c>
      <c r="AA78" s="10">
        <f t="shared" si="23"/>
        <v>1.2903225806451646</v>
      </c>
      <c r="AB78" s="10">
        <f t="shared" si="24"/>
        <v>23.376623376623385</v>
      </c>
      <c r="AC78" s="10">
        <f t="shared" si="25"/>
        <v>7.2122052704576944</v>
      </c>
      <c r="AD78" s="10">
        <f t="shared" si="26"/>
        <v>19.779005524861894</v>
      </c>
      <c r="AE78" s="10">
        <f t="shared" si="27"/>
        <v>2.8511087645195277</v>
      </c>
      <c r="AF78" s="10">
        <f t="shared" si="28"/>
        <v>3.4482758620689502</v>
      </c>
      <c r="AG78" s="10">
        <f t="shared" si="29"/>
        <v>-6.014614952220354</v>
      </c>
      <c r="AH78" s="10">
        <f t="shared" si="30"/>
        <v>0.84235860409145324</v>
      </c>
      <c r="AI78" s="10">
        <f t="shared" si="31"/>
        <v>2.716049382716057</v>
      </c>
      <c r="AJ78" s="12">
        <v>117.06950000000001</v>
      </c>
      <c r="AK78" s="2">
        <v>38808</v>
      </c>
      <c r="AL78" s="10">
        <v>109.6</v>
      </c>
      <c r="AM78" s="5">
        <v>78.3</v>
      </c>
      <c r="AN78" s="5">
        <v>81.099999999999994</v>
      </c>
      <c r="AO78" s="5">
        <v>93.8</v>
      </c>
      <c r="AP78" s="5">
        <v>84.3</v>
      </c>
      <c r="AQ78" s="5">
        <v>122.4</v>
      </c>
      <c r="AR78" s="5">
        <v>105.6</v>
      </c>
      <c r="AS78" s="5">
        <v>98.1</v>
      </c>
      <c r="AT78">
        <v>178.3</v>
      </c>
      <c r="AU78" s="5">
        <v>91</v>
      </c>
      <c r="AV78" s="5">
        <v>88.3</v>
      </c>
      <c r="AW78" s="5">
        <v>99.8</v>
      </c>
      <c r="AX78">
        <v>69.7</v>
      </c>
      <c r="AY78">
        <v>78.5</v>
      </c>
      <c r="AZ78">
        <v>85.5</v>
      </c>
      <c r="BA78">
        <v>77.3</v>
      </c>
      <c r="BB78">
        <v>108.4</v>
      </c>
      <c r="BC78">
        <v>97.4</v>
      </c>
      <c r="BD78">
        <v>93</v>
      </c>
      <c r="BE78">
        <v>167.2</v>
      </c>
      <c r="BF78">
        <v>83.8</v>
      </c>
      <c r="BG78">
        <v>83.2</v>
      </c>
    </row>
    <row r="79" spans="1:59">
      <c r="A79" s="2">
        <v>38838</v>
      </c>
      <c r="B79" s="12">
        <f t="shared" si="11"/>
        <v>4.8174914207971931</v>
      </c>
      <c r="C79" s="5">
        <f t="shared" si="12"/>
        <v>3.7309844280161153</v>
      </c>
      <c r="D79" s="5">
        <f t="shared" si="12"/>
        <v>3.8590685207226527</v>
      </c>
      <c r="E79" s="5">
        <f t="shared" si="13"/>
        <v>1.9572685379136923</v>
      </c>
      <c r="F79" s="5">
        <f t="shared" si="14"/>
        <v>4.7941226080926658</v>
      </c>
      <c r="G79" s="5">
        <f t="shared" si="15"/>
        <v>4.7705692365886732</v>
      </c>
      <c r="H79" s="5">
        <f t="shared" si="16"/>
        <v>5.4844665138783055</v>
      </c>
      <c r="I79" s="5">
        <f t="shared" si="17"/>
        <v>2.7812748586746094</v>
      </c>
      <c r="J79" s="5">
        <f t="shared" si="18"/>
        <v>3.6077554064131379</v>
      </c>
      <c r="K79" s="5">
        <f t="shared" si="19"/>
        <v>2.377412730473405</v>
      </c>
      <c r="L79" s="5">
        <f t="shared" si="20"/>
        <v>2.6503580655205194</v>
      </c>
      <c r="M79" s="5">
        <f t="shared" si="21"/>
        <v>4.1677607787313997</v>
      </c>
      <c r="N79" s="10">
        <f t="shared" ref="N79:N142" si="32">(AL79/AL67-1)*100</f>
        <v>14.031413612565458</v>
      </c>
      <c r="O79" s="10">
        <f t="shared" ref="O79:O142" si="33">(AM79/AM67-1)*100</f>
        <v>2.7210884353741527</v>
      </c>
      <c r="P79" s="10">
        <f t="shared" ref="P79:P142" si="34">(AN79/AN67-1)*100</f>
        <v>3.3766233766233666</v>
      </c>
      <c r="Q79" s="10">
        <f t="shared" ref="Q79:Q142" si="35">(AO79/AO67-1)*100</f>
        <v>42.203147353361949</v>
      </c>
      <c r="R79" s="10">
        <f t="shared" ref="R79:R142" si="36">(AP79/AP67-1)*100</f>
        <v>14.84049930651874</v>
      </c>
      <c r="S79" s="10">
        <f t="shared" ref="S79:S142" si="37">(AQ79/AQ67-1)*100</f>
        <v>29.726890756302527</v>
      </c>
      <c r="T79" s="10">
        <f t="shared" ref="T79:T142" si="38">(AR79/AR67-1)*100</f>
        <v>7.4921956295525449</v>
      </c>
      <c r="U79" s="10">
        <f t="shared" ref="U79:U142" si="39">(AS79/AS67-1)*100</f>
        <v>7.829977628635354</v>
      </c>
      <c r="V79" s="10">
        <f t="shared" ref="V79:V142" si="40">(AT79/AT67-1)*100</f>
        <v>-2.5481313703284214</v>
      </c>
      <c r="W79" s="10">
        <f t="shared" ref="W79:W142" si="41">(AU79/AU67-1)*100</f>
        <v>3.6130536130536184</v>
      </c>
      <c r="X79" s="10">
        <f t="shared" ref="X79:Y142" si="42">(AV79/AV67-1)*100</f>
        <v>7.365792759051204</v>
      </c>
      <c r="Y79" s="10">
        <f t="shared" si="42"/>
        <v>10.300429184549342</v>
      </c>
      <c r="Z79" s="10">
        <f t="shared" si="22"/>
        <v>-1.1379800853485</v>
      </c>
      <c r="AA79" s="10">
        <f t="shared" si="23"/>
        <v>1.4193548387096744</v>
      </c>
      <c r="AB79" s="10">
        <f t="shared" si="24"/>
        <v>37.409024745269278</v>
      </c>
      <c r="AC79" s="10">
        <f t="shared" si="25"/>
        <v>10.069930069930066</v>
      </c>
      <c r="AD79" s="10">
        <f t="shared" si="26"/>
        <v>24.242424242424221</v>
      </c>
      <c r="AE79" s="10">
        <f t="shared" si="27"/>
        <v>4.7109207708779355</v>
      </c>
      <c r="AF79" s="10">
        <f t="shared" si="28"/>
        <v>4.2222222222222161</v>
      </c>
      <c r="AG79" s="10">
        <f t="shared" si="29"/>
        <v>-4.9255441008018259</v>
      </c>
      <c r="AH79" s="10">
        <f t="shared" si="30"/>
        <v>0.96269554753309894</v>
      </c>
      <c r="AI79" s="10">
        <f t="shared" si="31"/>
        <v>3.1980319803198043</v>
      </c>
      <c r="AJ79" s="12">
        <v>111.73045454545455</v>
      </c>
      <c r="AK79" s="2">
        <v>38838</v>
      </c>
      <c r="AL79" s="10">
        <v>108.9</v>
      </c>
      <c r="AM79" s="5">
        <v>75.5</v>
      </c>
      <c r="AN79" s="5">
        <v>79.599999999999994</v>
      </c>
      <c r="AO79" s="5">
        <v>99.4</v>
      </c>
      <c r="AP79" s="5">
        <v>82.8</v>
      </c>
      <c r="AQ79" s="5">
        <v>123.5</v>
      </c>
      <c r="AR79" s="5">
        <v>103.3</v>
      </c>
      <c r="AS79" s="5">
        <v>96.4</v>
      </c>
      <c r="AT79">
        <v>172.1</v>
      </c>
      <c r="AU79" s="5">
        <v>88.9</v>
      </c>
      <c r="AV79" s="5">
        <v>86</v>
      </c>
      <c r="AW79" s="5">
        <v>102.8</v>
      </c>
      <c r="AX79">
        <v>69.5</v>
      </c>
      <c r="AY79">
        <v>78.599999999999994</v>
      </c>
      <c r="AZ79">
        <v>94.4</v>
      </c>
      <c r="BA79">
        <v>78.7</v>
      </c>
      <c r="BB79">
        <v>114.8</v>
      </c>
      <c r="BC79">
        <v>97.8</v>
      </c>
      <c r="BD79">
        <v>93.8</v>
      </c>
      <c r="BE79">
        <v>166</v>
      </c>
      <c r="BF79">
        <v>83.9</v>
      </c>
      <c r="BG79">
        <v>83.9</v>
      </c>
    </row>
    <row r="80" spans="1:59">
      <c r="A80" s="2">
        <v>38869</v>
      </c>
      <c r="B80" s="12">
        <f t="shared" ref="B80:B143" si="43">(AJ80/AJ68-1)*100</f>
        <v>5.4049422347059783</v>
      </c>
      <c r="C80" s="5">
        <f t="shared" ref="C80:D143" si="44">(AL80/AL68-AW80/AW68)*100</f>
        <v>4.8198605008366702</v>
      </c>
      <c r="D80" s="5">
        <f t="shared" si="44"/>
        <v>5.0063981381611056</v>
      </c>
      <c r="E80" s="5">
        <f t="shared" ref="E80:E143" si="45">(AN80/AN68-AY80/AY68)*100</f>
        <v>2.715345503042399</v>
      </c>
      <c r="F80" s="5">
        <f t="shared" ref="F80:F143" si="46">(AO80/AO68-AZ80/AZ68)*100</f>
        <v>5.9616400429864713</v>
      </c>
      <c r="G80" s="5">
        <f t="shared" ref="G80:G143" si="47">(AP80/AP68-BA80/BA68)*100</f>
        <v>6.0364247986970376</v>
      </c>
      <c r="H80" s="5">
        <f t="shared" ref="H80:H143" si="48">(AQ80/AQ68-BB80/BB68)*100</f>
        <v>7.0765998707175148</v>
      </c>
      <c r="I80" s="5">
        <f t="shared" ref="I80:I143" si="49">(AR80/AR68-BC80/BC68)*100</f>
        <v>3.6326172692425995</v>
      </c>
      <c r="J80" s="5">
        <f t="shared" ref="J80:J143" si="50">(AS80/AS68-BD80/BD68)*100</f>
        <v>5.1410335954359176</v>
      </c>
      <c r="K80" s="5">
        <f t="shared" ref="K80:K143" si="51">(AT80/AT68-BE80/BE68)*100</f>
        <v>2.9732407017802998</v>
      </c>
      <c r="L80" s="5">
        <f t="shared" ref="L80:L143" si="52">(AU80/AU68-BF80/BF68)*100</f>
        <v>3.8021374807668318</v>
      </c>
      <c r="M80" s="5">
        <f t="shared" ref="M80:M143" si="53">(AV80/AV68-BG80/BG68)*100</f>
        <v>4.9558494168329137</v>
      </c>
      <c r="N80" s="10">
        <f t="shared" si="32"/>
        <v>16.266944734098022</v>
      </c>
      <c r="O80" s="10">
        <f t="shared" si="33"/>
        <v>5.1490514905148999</v>
      </c>
      <c r="P80" s="10">
        <f t="shared" si="34"/>
        <v>4.3927648578811151</v>
      </c>
      <c r="Q80" s="10">
        <f t="shared" si="35"/>
        <v>38.429172510518939</v>
      </c>
      <c r="R80" s="10">
        <f t="shared" si="36"/>
        <v>18.98907103825136</v>
      </c>
      <c r="S80" s="10">
        <f t="shared" si="37"/>
        <v>34.768907563025223</v>
      </c>
      <c r="T80" s="10">
        <f t="shared" si="38"/>
        <v>9.3071354705273954</v>
      </c>
      <c r="U80" s="10">
        <f t="shared" si="39"/>
        <v>10.690423162583528</v>
      </c>
      <c r="V80" s="10">
        <f t="shared" si="40"/>
        <v>-0.73905628197840079</v>
      </c>
      <c r="W80" s="10">
        <f t="shared" si="41"/>
        <v>4.1618497109826569</v>
      </c>
      <c r="X80" s="10">
        <f t="shared" si="42"/>
        <v>9.2821782178217802</v>
      </c>
      <c r="Y80" s="10">
        <f t="shared" si="42"/>
        <v>11.44708423326135</v>
      </c>
      <c r="Z80" s="10">
        <f t="shared" ref="Z80:Z143" si="54">(AX80/AX68-1)*100</f>
        <v>0.14265335235379428</v>
      </c>
      <c r="AA80" s="10">
        <f t="shared" ref="AA80:AA143" si="55">(AY80/AY68-1)*100</f>
        <v>1.6774193548387162</v>
      </c>
      <c r="AB80" s="10">
        <f t="shared" ref="AB80:AB143" si="56">(AZ80/AZ68-1)*100</f>
        <v>32.467532467532465</v>
      </c>
      <c r="AC80" s="10">
        <f t="shared" ref="AC80:AC143" si="57">(BA80/BA68-1)*100</f>
        <v>12.952646239554323</v>
      </c>
      <c r="AD80" s="10">
        <f t="shared" ref="AD80:AD143" si="58">(BB80/BB68-1)*100</f>
        <v>27.692307692307704</v>
      </c>
      <c r="AE80" s="10">
        <f t="shared" ref="AE80:AE143" si="59">(BC80/BC68-1)*100</f>
        <v>5.674518201284795</v>
      </c>
      <c r="AF80" s="10">
        <f t="shared" ref="AF80:AF143" si="60">(BD80/BD68-1)*100</f>
        <v>5.5493895671476112</v>
      </c>
      <c r="AG80" s="10">
        <f t="shared" ref="AG80:AG143" si="61">(BE80/BE68-1)*100</f>
        <v>-3.7122969837587005</v>
      </c>
      <c r="AH80" s="10">
        <f t="shared" ref="AH80:AH143" si="62">(BF80/BF68-1)*100</f>
        <v>0.3597122302158251</v>
      </c>
      <c r="AI80" s="10">
        <f t="shared" ref="AI80:AI143" si="63">(BG80/BG68-1)*100</f>
        <v>4.3263288009888656</v>
      </c>
      <c r="AJ80" s="12">
        <v>114.625</v>
      </c>
      <c r="AK80" s="2">
        <v>38869</v>
      </c>
      <c r="AL80" s="10">
        <v>111.5</v>
      </c>
      <c r="AM80" s="5">
        <v>77.599999999999994</v>
      </c>
      <c r="AN80" s="5">
        <v>80.8</v>
      </c>
      <c r="AO80" s="5">
        <v>98.7</v>
      </c>
      <c r="AP80" s="5">
        <v>87.1</v>
      </c>
      <c r="AQ80" s="5">
        <v>128.30000000000001</v>
      </c>
      <c r="AR80" s="5">
        <v>105.7</v>
      </c>
      <c r="AS80" s="5">
        <v>99.4</v>
      </c>
      <c r="AT80">
        <v>174.6</v>
      </c>
      <c r="AU80" s="5">
        <v>90.1</v>
      </c>
      <c r="AV80" s="5">
        <v>88.3</v>
      </c>
      <c r="AW80" s="5">
        <v>103.2</v>
      </c>
      <c r="AX80">
        <v>70.2</v>
      </c>
      <c r="AY80">
        <v>78.8</v>
      </c>
      <c r="AZ80">
        <v>91.8</v>
      </c>
      <c r="BA80">
        <v>81.099999999999994</v>
      </c>
      <c r="BB80">
        <v>116.2</v>
      </c>
      <c r="BC80">
        <v>98.7</v>
      </c>
      <c r="BD80">
        <v>95.1</v>
      </c>
      <c r="BE80">
        <v>166</v>
      </c>
      <c r="BF80">
        <v>83.7</v>
      </c>
      <c r="BG80">
        <v>84.4</v>
      </c>
    </row>
    <row r="81" spans="1:59">
      <c r="A81" s="2">
        <v>38899</v>
      </c>
      <c r="B81" s="12">
        <f t="shared" si="43"/>
        <v>3.406324947411199</v>
      </c>
      <c r="C81" s="5">
        <f t="shared" si="44"/>
        <v>3.1443983047219293</v>
      </c>
      <c r="D81" s="5">
        <f t="shared" si="44"/>
        <v>3.4371251238720868</v>
      </c>
      <c r="E81" s="5">
        <f t="shared" si="45"/>
        <v>1.6305416358947333</v>
      </c>
      <c r="F81" s="5">
        <f t="shared" si="46"/>
        <v>4.1887081347486088</v>
      </c>
      <c r="G81" s="5">
        <f t="shared" si="47"/>
        <v>3.984617087206721</v>
      </c>
      <c r="H81" s="5">
        <f t="shared" si="48"/>
        <v>3.7483688560243644</v>
      </c>
      <c r="I81" s="5">
        <f t="shared" si="49"/>
        <v>2.4003615842667525</v>
      </c>
      <c r="J81" s="5">
        <f t="shared" si="50"/>
        <v>4.0618312221643915</v>
      </c>
      <c r="K81" s="5">
        <f t="shared" si="51"/>
        <v>2.0256656949386609</v>
      </c>
      <c r="L81" s="5">
        <f t="shared" si="52"/>
        <v>2.9612756264236983</v>
      </c>
      <c r="M81" s="5">
        <f t="shared" si="53"/>
        <v>3.914379828569059</v>
      </c>
      <c r="N81" s="10">
        <f t="shared" si="32"/>
        <v>13.782696177062359</v>
      </c>
      <c r="O81" s="10">
        <f t="shared" si="33"/>
        <v>5.8902275769745494</v>
      </c>
      <c r="P81" s="10">
        <f t="shared" si="34"/>
        <v>3.9591315453384457</v>
      </c>
      <c r="Q81" s="10">
        <f t="shared" si="35"/>
        <v>43.134535367545098</v>
      </c>
      <c r="R81" s="10">
        <f t="shared" si="36"/>
        <v>19.123505976095622</v>
      </c>
      <c r="S81" s="10">
        <f t="shared" si="37"/>
        <v>24.306220095693789</v>
      </c>
      <c r="T81" s="10">
        <f t="shared" si="38"/>
        <v>9.0172239108409222</v>
      </c>
      <c r="U81" s="10">
        <f t="shared" si="39"/>
        <v>9.1503267973856328</v>
      </c>
      <c r="V81" s="10">
        <f t="shared" si="40"/>
        <v>-1.1248593925759276</v>
      </c>
      <c r="W81" s="10">
        <f t="shared" si="41"/>
        <v>2.9612756264236983</v>
      </c>
      <c r="X81" s="10">
        <f t="shared" si="42"/>
        <v>8.1015719467956604</v>
      </c>
      <c r="Y81" s="10">
        <f t="shared" si="42"/>
        <v>10.638297872340431</v>
      </c>
      <c r="Z81" s="10">
        <f t="shared" si="54"/>
        <v>2.4531024531024626</v>
      </c>
      <c r="AA81" s="10">
        <f t="shared" si="55"/>
        <v>2.3285899094437124</v>
      </c>
      <c r="AB81" s="10">
        <f t="shared" si="56"/>
        <v>38.945827232796489</v>
      </c>
      <c r="AC81" s="10">
        <f t="shared" si="57"/>
        <v>15.138888888888902</v>
      </c>
      <c r="AD81" s="10">
        <f t="shared" si="58"/>
        <v>20.557851239669422</v>
      </c>
      <c r="AE81" s="10">
        <f t="shared" si="59"/>
        <v>6.6168623265741688</v>
      </c>
      <c r="AF81" s="10">
        <f t="shared" si="60"/>
        <v>5.0884955752212413</v>
      </c>
      <c r="AG81" s="10">
        <f t="shared" si="61"/>
        <v>-3.1505250875145885</v>
      </c>
      <c r="AH81" s="10">
        <f t="shared" si="62"/>
        <v>0</v>
      </c>
      <c r="AI81" s="10">
        <f t="shared" si="63"/>
        <v>4.1871921182266014</v>
      </c>
      <c r="AJ81" s="12">
        <v>115.767</v>
      </c>
      <c r="AK81" s="2">
        <v>38899</v>
      </c>
      <c r="AL81" s="10">
        <v>113.1</v>
      </c>
      <c r="AM81" s="5">
        <v>79.099999999999994</v>
      </c>
      <c r="AN81" s="5">
        <v>81.400000000000006</v>
      </c>
      <c r="AO81" s="5">
        <v>103.2</v>
      </c>
      <c r="AP81" s="5">
        <v>89.7</v>
      </c>
      <c r="AQ81" s="5">
        <v>129.9</v>
      </c>
      <c r="AR81" s="5">
        <v>107.6</v>
      </c>
      <c r="AS81" s="5">
        <v>100.2</v>
      </c>
      <c r="AT81">
        <v>175.8</v>
      </c>
      <c r="AU81" s="5">
        <v>90.4</v>
      </c>
      <c r="AV81" s="5">
        <v>89.4</v>
      </c>
      <c r="AW81" s="5">
        <v>104</v>
      </c>
      <c r="AX81">
        <v>71</v>
      </c>
      <c r="AY81">
        <v>79.099999999999994</v>
      </c>
      <c r="AZ81">
        <v>94.9</v>
      </c>
      <c r="BA81">
        <v>82.9</v>
      </c>
      <c r="BB81">
        <v>116.7</v>
      </c>
      <c r="BC81">
        <v>99.9</v>
      </c>
      <c r="BD81">
        <v>95</v>
      </c>
      <c r="BE81">
        <v>166</v>
      </c>
      <c r="BF81">
        <v>83.4</v>
      </c>
      <c r="BG81">
        <v>84.6</v>
      </c>
    </row>
    <row r="82" spans="1:59">
      <c r="A82" s="2">
        <v>38930</v>
      </c>
      <c r="B82" s="12">
        <f t="shared" si="43"/>
        <v>4.8078775133159057</v>
      </c>
      <c r="C82" s="5">
        <f t="shared" si="44"/>
        <v>4.4694536808101315</v>
      </c>
      <c r="D82" s="5">
        <f t="shared" si="44"/>
        <v>4.5379982494547111</v>
      </c>
      <c r="E82" s="5">
        <f t="shared" si="45"/>
        <v>2.1608359836438273</v>
      </c>
      <c r="F82" s="5">
        <f t="shared" si="46"/>
        <v>5.7204537425913582</v>
      </c>
      <c r="G82" s="5">
        <f t="shared" si="47"/>
        <v>5.4102664896497066</v>
      </c>
      <c r="H82" s="5">
        <f t="shared" si="48"/>
        <v>5.6641304196631159</v>
      </c>
      <c r="I82" s="5">
        <f t="shared" si="49"/>
        <v>3.2174651760574324</v>
      </c>
      <c r="J82" s="5">
        <f t="shared" si="50"/>
        <v>4.5184913243420999</v>
      </c>
      <c r="K82" s="5">
        <f t="shared" si="51"/>
        <v>2.4024245497182628</v>
      </c>
      <c r="L82" s="5">
        <f t="shared" si="52"/>
        <v>3.303048989379942</v>
      </c>
      <c r="M82" s="5">
        <f t="shared" si="53"/>
        <v>4.8217379984018871</v>
      </c>
      <c r="N82" s="10">
        <f t="shared" si="32"/>
        <v>15.615615615615619</v>
      </c>
      <c r="O82" s="10">
        <f t="shared" si="33"/>
        <v>8.3447332421340725</v>
      </c>
      <c r="P82" s="10">
        <f t="shared" si="34"/>
        <v>4.2253521126760729</v>
      </c>
      <c r="Q82" s="10">
        <f t="shared" si="35"/>
        <v>43.972602739726028</v>
      </c>
      <c r="R82" s="10">
        <f t="shared" si="36"/>
        <v>22.192513368983981</v>
      </c>
      <c r="S82" s="10">
        <f t="shared" si="37"/>
        <v>28.05219012115565</v>
      </c>
      <c r="T82" s="10">
        <f t="shared" si="38"/>
        <v>11.247443762781195</v>
      </c>
      <c r="U82" s="10">
        <f t="shared" si="39"/>
        <v>9.6069868995633421</v>
      </c>
      <c r="V82" s="10">
        <f t="shared" si="40"/>
        <v>-2.1456804065499657</v>
      </c>
      <c r="W82" s="10">
        <f t="shared" si="41"/>
        <v>3.5428571428571365</v>
      </c>
      <c r="X82" s="10">
        <f t="shared" si="42"/>
        <v>8.8807785888077806</v>
      </c>
      <c r="Y82" s="10">
        <f t="shared" si="42"/>
        <v>11.146161934805487</v>
      </c>
      <c r="Z82" s="10">
        <f t="shared" si="54"/>
        <v>3.8067349926793614</v>
      </c>
      <c r="AA82" s="10">
        <f t="shared" si="55"/>
        <v>2.0645161290322456</v>
      </c>
      <c r="AB82" s="10">
        <f t="shared" si="56"/>
        <v>38.252148997134668</v>
      </c>
      <c r="AC82" s="10">
        <f t="shared" si="57"/>
        <v>16.782246879334274</v>
      </c>
      <c r="AD82" s="10">
        <f t="shared" si="58"/>
        <v>22.388059701492537</v>
      </c>
      <c r="AE82" s="10">
        <f t="shared" si="59"/>
        <v>8.0299785867237627</v>
      </c>
      <c r="AF82" s="10">
        <f t="shared" si="60"/>
        <v>5.0884955752212413</v>
      </c>
      <c r="AG82" s="10">
        <f t="shared" si="61"/>
        <v>-4.5481049562682285</v>
      </c>
      <c r="AH82" s="10">
        <f t="shared" si="62"/>
        <v>0.23980815347719453</v>
      </c>
      <c r="AI82" s="10">
        <f t="shared" si="63"/>
        <v>4.0590405904058935</v>
      </c>
      <c r="AJ82" s="12">
        <v>115.92434782608696</v>
      </c>
      <c r="AK82" s="2">
        <v>38930</v>
      </c>
      <c r="AL82" s="10">
        <v>115.5</v>
      </c>
      <c r="AM82" s="5">
        <v>79.2</v>
      </c>
      <c r="AN82" s="5">
        <v>81.400000000000006</v>
      </c>
      <c r="AO82" s="5">
        <v>105.1</v>
      </c>
      <c r="AP82" s="5">
        <v>91.4</v>
      </c>
      <c r="AQ82" s="5">
        <v>137.4</v>
      </c>
      <c r="AR82" s="5">
        <v>108.8</v>
      </c>
      <c r="AS82" s="5">
        <v>100.4</v>
      </c>
      <c r="AT82">
        <v>173.3</v>
      </c>
      <c r="AU82" s="5">
        <v>90.6</v>
      </c>
      <c r="AV82" s="5">
        <v>89.5</v>
      </c>
      <c r="AW82" s="5">
        <v>105.7</v>
      </c>
      <c r="AX82">
        <v>70.900000000000006</v>
      </c>
      <c r="AY82">
        <v>79.099999999999994</v>
      </c>
      <c r="AZ82">
        <v>96.5</v>
      </c>
      <c r="BA82">
        <v>84.2</v>
      </c>
      <c r="BB82">
        <v>123</v>
      </c>
      <c r="BC82">
        <v>100.9</v>
      </c>
      <c r="BD82">
        <v>95</v>
      </c>
      <c r="BE82">
        <v>163.69999999999999</v>
      </c>
      <c r="BF82">
        <v>83.6</v>
      </c>
      <c r="BG82">
        <v>84.6</v>
      </c>
    </row>
    <row r="83" spans="1:59">
      <c r="A83" s="2">
        <v>38961</v>
      </c>
      <c r="B83" s="12">
        <f t="shared" si="43"/>
        <v>5.3717219886815881</v>
      </c>
      <c r="C83" s="5">
        <f t="shared" si="44"/>
        <v>5.0278361943887573</v>
      </c>
      <c r="D83" s="5">
        <f t="shared" si="44"/>
        <v>5.0302175664786564</v>
      </c>
      <c r="E83" s="5">
        <f t="shared" si="45"/>
        <v>2.6601856958999859</v>
      </c>
      <c r="F83" s="5">
        <f t="shared" si="46"/>
        <v>6.7277167277167482</v>
      </c>
      <c r="G83" s="5">
        <f t="shared" si="47"/>
        <v>6.2656810287128994</v>
      </c>
      <c r="H83" s="5">
        <f t="shared" si="48"/>
        <v>6.1156369173573033</v>
      </c>
      <c r="I83" s="5">
        <f t="shared" si="49"/>
        <v>4.1299774020104429</v>
      </c>
      <c r="J83" s="5">
        <f t="shared" si="50"/>
        <v>5.0225602494214927</v>
      </c>
      <c r="K83" s="5">
        <f t="shared" si="51"/>
        <v>3.0527018933984573</v>
      </c>
      <c r="L83" s="5">
        <f t="shared" si="52"/>
        <v>3.9763736263736416</v>
      </c>
      <c r="M83" s="5">
        <f t="shared" si="53"/>
        <v>5.1391347614695437</v>
      </c>
      <c r="N83" s="10">
        <f t="shared" si="32"/>
        <v>14.862204724409466</v>
      </c>
      <c r="O83" s="10">
        <f t="shared" si="33"/>
        <v>9.5890410958904049</v>
      </c>
      <c r="P83" s="10">
        <f t="shared" si="34"/>
        <v>4.7193877551020336</v>
      </c>
      <c r="Q83" s="10">
        <f t="shared" si="35"/>
        <v>44.761904761904781</v>
      </c>
      <c r="R83" s="10">
        <f t="shared" si="36"/>
        <v>24.396782841823072</v>
      </c>
      <c r="S83" s="10">
        <f t="shared" si="37"/>
        <v>22.054915854738709</v>
      </c>
      <c r="T83" s="10">
        <f t="shared" si="38"/>
        <v>13.821138211382111</v>
      </c>
      <c r="U83" s="10">
        <f t="shared" si="39"/>
        <v>12.117903930131014</v>
      </c>
      <c r="V83" s="10">
        <f t="shared" si="40"/>
        <v>-0.62076749435665546</v>
      </c>
      <c r="W83" s="10">
        <f t="shared" si="41"/>
        <v>4.4571428571428706</v>
      </c>
      <c r="X83" s="10">
        <f t="shared" si="42"/>
        <v>8.4439083232810574</v>
      </c>
      <c r="Y83" s="10">
        <f t="shared" si="42"/>
        <v>9.8343685300207095</v>
      </c>
      <c r="Z83" s="10">
        <f t="shared" si="54"/>
        <v>4.5588235294117485</v>
      </c>
      <c r="AA83" s="10">
        <f t="shared" si="55"/>
        <v>2.0592020592020477</v>
      </c>
      <c r="AB83" s="10">
        <f t="shared" si="56"/>
        <v>38.034188034188034</v>
      </c>
      <c r="AC83" s="10">
        <f t="shared" si="57"/>
        <v>18.131101813110174</v>
      </c>
      <c r="AD83" s="10">
        <f t="shared" si="58"/>
        <v>15.939278937381406</v>
      </c>
      <c r="AE83" s="10">
        <f t="shared" si="59"/>
        <v>9.6911608093716683</v>
      </c>
      <c r="AF83" s="10">
        <f t="shared" si="60"/>
        <v>7.0953436807095205</v>
      </c>
      <c r="AG83" s="10">
        <f t="shared" si="61"/>
        <v>-3.6734693877551128</v>
      </c>
      <c r="AH83" s="10">
        <f t="shared" si="62"/>
        <v>0.48076923076922906</v>
      </c>
      <c r="AI83" s="10">
        <f t="shared" si="63"/>
        <v>3.3047735618115137</v>
      </c>
      <c r="AJ83" s="12">
        <v>117.2145</v>
      </c>
      <c r="AK83" s="2">
        <v>38961</v>
      </c>
      <c r="AL83" s="10">
        <v>116.7</v>
      </c>
      <c r="AM83" s="5">
        <v>80</v>
      </c>
      <c r="AN83" s="5">
        <v>82.1</v>
      </c>
      <c r="AO83" s="5">
        <v>106.4</v>
      </c>
      <c r="AP83" s="5">
        <v>92.8</v>
      </c>
      <c r="AQ83" s="5">
        <v>137.80000000000001</v>
      </c>
      <c r="AR83" s="5">
        <v>112</v>
      </c>
      <c r="AS83" s="5">
        <v>102.7</v>
      </c>
      <c r="AT83">
        <v>176.1</v>
      </c>
      <c r="AU83" s="5">
        <v>91.4</v>
      </c>
      <c r="AV83" s="5">
        <v>89.9</v>
      </c>
      <c r="AW83" s="5">
        <v>106.1</v>
      </c>
      <c r="AX83">
        <v>71.099999999999994</v>
      </c>
      <c r="AY83">
        <v>79.3</v>
      </c>
      <c r="AZ83">
        <v>96.9</v>
      </c>
      <c r="BA83">
        <v>84.7</v>
      </c>
      <c r="BB83">
        <v>122.2</v>
      </c>
      <c r="BC83">
        <v>103</v>
      </c>
      <c r="BD83">
        <v>96.6</v>
      </c>
      <c r="BE83">
        <v>165.2</v>
      </c>
      <c r="BF83">
        <v>83.6</v>
      </c>
      <c r="BG83">
        <v>84.4</v>
      </c>
    </row>
    <row r="84" spans="1:59">
      <c r="A84" s="2">
        <v>38991</v>
      </c>
      <c r="B84" s="12">
        <f t="shared" si="43"/>
        <v>3.2554747944820939</v>
      </c>
      <c r="C84" s="5">
        <f t="shared" si="44"/>
        <v>3.1390899924425897</v>
      </c>
      <c r="D84" s="5">
        <f t="shared" si="44"/>
        <v>3.5439326383757797</v>
      </c>
      <c r="E84" s="5">
        <f t="shared" si="45"/>
        <v>1.9683503836317229</v>
      </c>
      <c r="F84" s="5">
        <f t="shared" si="46"/>
        <v>4.0744617224880431</v>
      </c>
      <c r="G84" s="5">
        <f t="shared" si="47"/>
        <v>4.0225511835953354</v>
      </c>
      <c r="H84" s="5">
        <f t="shared" si="48"/>
        <v>3.635451385155708</v>
      </c>
      <c r="I84" s="5">
        <f t="shared" si="49"/>
        <v>2.8162839939125162</v>
      </c>
      <c r="J84" s="5">
        <f t="shared" si="50"/>
        <v>3.5919685198264384</v>
      </c>
      <c r="K84" s="5">
        <f t="shared" si="51"/>
        <v>1.8319334094000772</v>
      </c>
      <c r="L84" s="5">
        <f t="shared" si="52"/>
        <v>2.7980215655285745</v>
      </c>
      <c r="M84" s="5">
        <f t="shared" si="53"/>
        <v>3.6382352100191584</v>
      </c>
      <c r="N84" s="10">
        <f t="shared" si="32"/>
        <v>9.8470363288718943</v>
      </c>
      <c r="O84" s="10">
        <f t="shared" si="33"/>
        <v>8.5219707057257121</v>
      </c>
      <c r="P84" s="10">
        <f t="shared" si="34"/>
        <v>3.3749999999999947</v>
      </c>
      <c r="Q84" s="10">
        <f t="shared" si="35"/>
        <v>43.421052631578938</v>
      </c>
      <c r="R84" s="10">
        <f t="shared" si="36"/>
        <v>23.994811932555127</v>
      </c>
      <c r="S84" s="10">
        <f t="shared" si="37"/>
        <v>8.1424936386768287</v>
      </c>
      <c r="T84" s="10">
        <f t="shared" si="38"/>
        <v>12.795275590551181</v>
      </c>
      <c r="U84" s="10">
        <f t="shared" si="39"/>
        <v>10.695187165775399</v>
      </c>
      <c r="V84" s="10">
        <f t="shared" si="40"/>
        <v>-1.3919821826280598</v>
      </c>
      <c r="W84" s="10">
        <f t="shared" si="41"/>
        <v>2.9180695847362603</v>
      </c>
      <c r="X84" s="10">
        <f t="shared" si="42"/>
        <v>6.5650644783118439</v>
      </c>
      <c r="Y84" s="10">
        <f t="shared" si="42"/>
        <v>6.7079463364293046</v>
      </c>
      <c r="Z84" s="10">
        <f t="shared" si="54"/>
        <v>4.9780380673499325</v>
      </c>
      <c r="AA84" s="10">
        <f t="shared" si="55"/>
        <v>1.4066496163682718</v>
      </c>
      <c r="AB84" s="10">
        <f t="shared" si="56"/>
        <v>39.346590909090892</v>
      </c>
      <c r="AC84" s="10">
        <f t="shared" si="57"/>
        <v>19.972260748959791</v>
      </c>
      <c r="AD84" s="10">
        <f t="shared" si="58"/>
        <v>4.5070422535211208</v>
      </c>
      <c r="AE84" s="10">
        <f t="shared" si="59"/>
        <v>9.9789915966386644</v>
      </c>
      <c r="AF84" s="10">
        <f t="shared" si="60"/>
        <v>7.103218645948961</v>
      </c>
      <c r="AG84" s="10">
        <f t="shared" si="61"/>
        <v>-3.223915592028137</v>
      </c>
      <c r="AH84" s="10">
        <f t="shared" si="62"/>
        <v>0.12004801920768582</v>
      </c>
      <c r="AI84" s="10">
        <f t="shared" si="63"/>
        <v>2.9268292682926855</v>
      </c>
      <c r="AJ84" s="12">
        <v>118.60904761904762</v>
      </c>
      <c r="AK84" s="2">
        <v>38991</v>
      </c>
      <c r="AL84" s="10">
        <v>114.9</v>
      </c>
      <c r="AM84" s="5">
        <v>81.5</v>
      </c>
      <c r="AN84" s="5">
        <v>82.7</v>
      </c>
      <c r="AO84" s="5">
        <v>109</v>
      </c>
      <c r="AP84" s="5">
        <v>95.6</v>
      </c>
      <c r="AQ84" s="5">
        <v>127.5</v>
      </c>
      <c r="AR84" s="5">
        <v>114.6</v>
      </c>
      <c r="AS84" s="5">
        <v>103.5</v>
      </c>
      <c r="AT84">
        <v>177.1</v>
      </c>
      <c r="AU84" s="5">
        <v>91.7</v>
      </c>
      <c r="AV84" s="5">
        <v>90.9</v>
      </c>
      <c r="AW84" s="5">
        <v>103.4</v>
      </c>
      <c r="AX84">
        <v>71.7</v>
      </c>
      <c r="AY84">
        <v>79.3</v>
      </c>
      <c r="AZ84">
        <v>98.1</v>
      </c>
      <c r="BA84">
        <v>86.5</v>
      </c>
      <c r="BB84">
        <v>111.3</v>
      </c>
      <c r="BC84">
        <v>104.7</v>
      </c>
      <c r="BD84">
        <v>96.5</v>
      </c>
      <c r="BE84">
        <v>165.1</v>
      </c>
      <c r="BF84">
        <v>83.4</v>
      </c>
      <c r="BG84">
        <v>84.4</v>
      </c>
    </row>
    <row r="85" spans="1:59">
      <c r="A85" s="2">
        <v>39022</v>
      </c>
      <c r="B85" s="12">
        <f t="shared" si="43"/>
        <v>-0.95693164394938801</v>
      </c>
      <c r="C85" s="5">
        <f t="shared" si="44"/>
        <v>-0.41195856873823544</v>
      </c>
      <c r="D85" s="5">
        <f t="shared" si="44"/>
        <v>0.33289817232375896</v>
      </c>
      <c r="E85" s="5">
        <f t="shared" si="45"/>
        <v>-6.6644346099975493E-2</v>
      </c>
      <c r="F85" s="5">
        <f t="shared" si="46"/>
        <v>-0.52049216606178117</v>
      </c>
      <c r="G85" s="5">
        <f t="shared" si="47"/>
        <v>0.37709098256153428</v>
      </c>
      <c r="H85" s="5">
        <f t="shared" si="48"/>
        <v>-1.0259646592138516</v>
      </c>
      <c r="I85" s="5">
        <f t="shared" si="49"/>
        <v>0.22883856507283085</v>
      </c>
      <c r="J85" s="5">
        <f t="shared" si="50"/>
        <v>1.5525560906821445</v>
      </c>
      <c r="K85" s="5">
        <f t="shared" si="51"/>
        <v>-0.77943964609228367</v>
      </c>
      <c r="L85" s="5">
        <f t="shared" si="52"/>
        <v>0.95989391137756286</v>
      </c>
      <c r="M85" s="5">
        <f t="shared" si="53"/>
        <v>0.30713845146836949</v>
      </c>
      <c r="N85" s="10">
        <f t="shared" si="32"/>
        <v>5.8380414312617646</v>
      </c>
      <c r="O85" s="10">
        <f t="shared" si="33"/>
        <v>7.8328981723237545</v>
      </c>
      <c r="P85" s="10">
        <f t="shared" si="34"/>
        <v>1.7305315203955285</v>
      </c>
      <c r="Q85" s="10">
        <f t="shared" si="35"/>
        <v>36.962025316455694</v>
      </c>
      <c r="R85" s="10">
        <f t="shared" si="36"/>
        <v>20.680958385876423</v>
      </c>
      <c r="S85" s="10">
        <f t="shared" si="37"/>
        <v>1.1016949152542255</v>
      </c>
      <c r="T85" s="10">
        <f t="shared" si="38"/>
        <v>10.766246362754606</v>
      </c>
      <c r="U85" s="10">
        <f t="shared" si="39"/>
        <v>7.9331941544885209</v>
      </c>
      <c r="V85" s="10">
        <f t="shared" si="40"/>
        <v>-3.0253025302530268</v>
      </c>
      <c r="W85" s="10">
        <f t="shared" si="41"/>
        <v>1.4412416851441234</v>
      </c>
      <c r="X85" s="10">
        <f t="shared" si="42"/>
        <v>2.7491408934708028</v>
      </c>
      <c r="Y85" s="10">
        <f t="shared" si="42"/>
        <v>6.25</v>
      </c>
      <c r="Z85" s="10">
        <f t="shared" si="54"/>
        <v>7.4999999999999956</v>
      </c>
      <c r="AA85" s="10">
        <f t="shared" si="55"/>
        <v>1.797175866495504</v>
      </c>
      <c r="AB85" s="10">
        <f t="shared" si="56"/>
        <v>37.482517482517473</v>
      </c>
      <c r="AC85" s="10">
        <f t="shared" si="57"/>
        <v>20.303867403314889</v>
      </c>
      <c r="AD85" s="10">
        <f t="shared" si="58"/>
        <v>2.1276595744680771</v>
      </c>
      <c r="AE85" s="10">
        <f t="shared" si="59"/>
        <v>10.537407797681775</v>
      </c>
      <c r="AF85" s="10">
        <f t="shared" si="60"/>
        <v>6.3806380638063764</v>
      </c>
      <c r="AG85" s="10">
        <f t="shared" si="61"/>
        <v>-2.2458628841607431</v>
      </c>
      <c r="AH85" s="10">
        <f t="shared" si="62"/>
        <v>0.48134777376656057</v>
      </c>
      <c r="AI85" s="10">
        <f t="shared" si="63"/>
        <v>2.4420024420024333</v>
      </c>
      <c r="AJ85" s="12">
        <v>117.32047619047619</v>
      </c>
      <c r="AK85" s="2">
        <v>39022</v>
      </c>
      <c r="AL85" s="10">
        <v>112.4</v>
      </c>
      <c r="AM85" s="5">
        <v>82.6</v>
      </c>
      <c r="AN85" s="5">
        <v>82.3</v>
      </c>
      <c r="AO85" s="5">
        <v>108.2</v>
      </c>
      <c r="AP85" s="5">
        <v>95.7</v>
      </c>
      <c r="AQ85" s="5">
        <v>119.3</v>
      </c>
      <c r="AR85" s="5">
        <v>114.2</v>
      </c>
      <c r="AS85" s="5">
        <v>103.4</v>
      </c>
      <c r="AT85">
        <v>176.3</v>
      </c>
      <c r="AU85" s="5">
        <v>91.5</v>
      </c>
      <c r="AV85" s="5">
        <v>89.7</v>
      </c>
      <c r="AW85" s="5">
        <v>102</v>
      </c>
      <c r="AX85">
        <v>73.099999999999994</v>
      </c>
      <c r="AY85">
        <v>79.3</v>
      </c>
      <c r="AZ85">
        <v>98.3</v>
      </c>
      <c r="BA85">
        <v>87.1</v>
      </c>
      <c r="BB85">
        <v>105.6</v>
      </c>
      <c r="BC85">
        <v>104.9</v>
      </c>
      <c r="BD85">
        <v>96.7</v>
      </c>
      <c r="BE85">
        <v>165.4</v>
      </c>
      <c r="BF85">
        <v>83.5</v>
      </c>
      <c r="BG85">
        <v>83.9</v>
      </c>
    </row>
    <row r="86" spans="1:59">
      <c r="A86" s="2">
        <v>39052</v>
      </c>
      <c r="B86" s="12">
        <f t="shared" si="43"/>
        <v>-0.96265239919444134</v>
      </c>
      <c r="C86" s="5">
        <f t="shared" si="44"/>
        <v>-0.50800695438539822</v>
      </c>
      <c r="D86" s="5">
        <f t="shared" si="44"/>
        <v>0.25003215239480792</v>
      </c>
      <c r="E86" s="5">
        <f t="shared" si="45"/>
        <v>6.6448940351460095E-2</v>
      </c>
      <c r="F86" s="5">
        <f t="shared" si="46"/>
        <v>-0.95907928388747621</v>
      </c>
      <c r="G86" s="5">
        <f t="shared" si="47"/>
        <v>0.14691135949382872</v>
      </c>
      <c r="H86" s="5">
        <f t="shared" si="48"/>
        <v>-1.0864135864135926</v>
      </c>
      <c r="I86" s="5">
        <f t="shared" si="49"/>
        <v>0.46953299148932981</v>
      </c>
      <c r="J86" s="5">
        <f t="shared" si="50"/>
        <v>1.7138931353279485</v>
      </c>
      <c r="K86" s="5">
        <f t="shared" si="51"/>
        <v>-0.81859039305848258</v>
      </c>
      <c r="L86" s="5">
        <f t="shared" si="52"/>
        <v>1.0684598860558392</v>
      </c>
      <c r="M86" s="5">
        <f t="shared" si="53"/>
        <v>0.41099880411250567</v>
      </c>
      <c r="N86" s="10">
        <f t="shared" si="32"/>
        <v>6.7171239356669687</v>
      </c>
      <c r="O86" s="10">
        <f t="shared" si="33"/>
        <v>9.3143596377749169</v>
      </c>
      <c r="P86" s="10">
        <f t="shared" si="34"/>
        <v>1.5990159901599021</v>
      </c>
      <c r="Q86" s="10">
        <f t="shared" si="35"/>
        <v>33.823529411764717</v>
      </c>
      <c r="R86" s="10">
        <f t="shared" si="36"/>
        <v>20.174346201743475</v>
      </c>
      <c r="S86" s="10">
        <f t="shared" si="37"/>
        <v>4.1083916083916039</v>
      </c>
      <c r="T86" s="10">
        <f t="shared" si="38"/>
        <v>11.639185257032004</v>
      </c>
      <c r="U86" s="10">
        <f t="shared" si="39"/>
        <v>8.4024896265560081</v>
      </c>
      <c r="V86" s="10">
        <f t="shared" si="40"/>
        <v>-3.2417582417582413</v>
      </c>
      <c r="W86" s="10">
        <f t="shared" si="41"/>
        <v>1.5503875968992276</v>
      </c>
      <c r="X86" s="10">
        <f t="shared" si="42"/>
        <v>2.9782359679267012</v>
      </c>
      <c r="Y86" s="10">
        <f t="shared" si="42"/>
        <v>7.225130890052367</v>
      </c>
      <c r="Z86" s="10">
        <f t="shared" si="54"/>
        <v>9.0643274853801081</v>
      </c>
      <c r="AA86" s="10">
        <f t="shared" si="55"/>
        <v>1.5325670498084421</v>
      </c>
      <c r="AB86" s="10">
        <f t="shared" si="56"/>
        <v>34.782608695652193</v>
      </c>
      <c r="AC86" s="10">
        <f t="shared" si="57"/>
        <v>20.027434842249647</v>
      </c>
      <c r="AD86" s="10">
        <f t="shared" si="58"/>
        <v>5.1948051948051965</v>
      </c>
      <c r="AE86" s="10">
        <f t="shared" si="59"/>
        <v>11.169652265542673</v>
      </c>
      <c r="AF86" s="10">
        <f t="shared" si="60"/>
        <v>6.6885964912280604</v>
      </c>
      <c r="AG86" s="10">
        <f t="shared" si="61"/>
        <v>-2.4231678486997588</v>
      </c>
      <c r="AH86" s="10">
        <f t="shared" si="62"/>
        <v>0.48192771084338837</v>
      </c>
      <c r="AI86" s="10">
        <f t="shared" si="63"/>
        <v>2.5672371638141955</v>
      </c>
      <c r="AJ86" s="12">
        <v>117.322</v>
      </c>
      <c r="AK86" s="2">
        <v>39052</v>
      </c>
      <c r="AL86" s="10">
        <v>112.8</v>
      </c>
      <c r="AM86" s="5">
        <v>84.5</v>
      </c>
      <c r="AN86" s="5">
        <v>82.6</v>
      </c>
      <c r="AO86" s="5">
        <v>109.2</v>
      </c>
      <c r="AP86" s="5">
        <v>96.5</v>
      </c>
      <c r="AQ86" s="5">
        <v>119.1</v>
      </c>
      <c r="AR86" s="5">
        <v>115.1</v>
      </c>
      <c r="AS86" s="5">
        <v>104.5</v>
      </c>
      <c r="AT86">
        <v>176.1</v>
      </c>
      <c r="AU86" s="5">
        <v>91.7</v>
      </c>
      <c r="AV86" s="5">
        <v>89.9</v>
      </c>
      <c r="AW86" s="5">
        <v>102.4</v>
      </c>
      <c r="AX86">
        <v>74.599999999999994</v>
      </c>
      <c r="AY86">
        <v>79.5</v>
      </c>
      <c r="AZ86">
        <v>99.2</v>
      </c>
      <c r="BA86">
        <v>87.5</v>
      </c>
      <c r="BB86">
        <v>105.3</v>
      </c>
      <c r="BC86">
        <v>105.5</v>
      </c>
      <c r="BD86">
        <v>97.3</v>
      </c>
      <c r="BE86">
        <v>165.1</v>
      </c>
      <c r="BF86">
        <v>83.4</v>
      </c>
      <c r="BG86">
        <v>83.9</v>
      </c>
    </row>
    <row r="87" spans="1:59">
      <c r="A87" s="2">
        <v>39083</v>
      </c>
      <c r="B87" s="12">
        <f t="shared" si="43"/>
        <v>4.3044626890690774</v>
      </c>
      <c r="C87" s="5">
        <f t="shared" si="44"/>
        <v>4.3868460730835057</v>
      </c>
      <c r="D87" s="5">
        <f t="shared" si="44"/>
        <v>4.7488429866826998</v>
      </c>
      <c r="E87" s="5">
        <f t="shared" si="45"/>
        <v>2.4430926216640669</v>
      </c>
      <c r="F87" s="5">
        <f t="shared" si="46"/>
        <v>5.3418678228263516</v>
      </c>
      <c r="G87" s="5">
        <f t="shared" si="47"/>
        <v>5.3934652554072482</v>
      </c>
      <c r="H87" s="5">
        <f t="shared" si="48"/>
        <v>4.8265041193346292</v>
      </c>
      <c r="I87" s="5">
        <f t="shared" si="49"/>
        <v>3.8874324607071964</v>
      </c>
      <c r="J87" s="5">
        <f t="shared" si="50"/>
        <v>5.2378846275352275</v>
      </c>
      <c r="K87" s="5">
        <f t="shared" si="51"/>
        <v>2.5868725868725906</v>
      </c>
      <c r="L87" s="5">
        <f t="shared" si="52"/>
        <v>3.8566404233350227</v>
      </c>
      <c r="M87" s="5">
        <f t="shared" si="53"/>
        <v>4.8509202505998106</v>
      </c>
      <c r="N87" s="10">
        <f t="shared" si="32"/>
        <v>10.591603053435117</v>
      </c>
      <c r="O87" s="10">
        <f t="shared" si="33"/>
        <v>13.892529488859772</v>
      </c>
      <c r="P87" s="10">
        <f t="shared" si="34"/>
        <v>3.8461538461538547</v>
      </c>
      <c r="Q87" s="10">
        <f t="shared" si="35"/>
        <v>36.151960784313729</v>
      </c>
      <c r="R87" s="10">
        <f t="shared" si="36"/>
        <v>24.905660377358487</v>
      </c>
      <c r="S87" s="10">
        <f t="shared" si="37"/>
        <v>8.2311733800350275</v>
      </c>
      <c r="T87" s="10">
        <f t="shared" si="38"/>
        <v>14.579256360078263</v>
      </c>
      <c r="U87" s="10">
        <f t="shared" si="39"/>
        <v>11.145510835913308</v>
      </c>
      <c r="V87" s="10">
        <f t="shared" si="40"/>
        <v>0.56306306306306286</v>
      </c>
      <c r="W87" s="10">
        <f t="shared" si="41"/>
        <v>4.6979865771811902</v>
      </c>
      <c r="X87" s="10">
        <f t="shared" si="42"/>
        <v>8.0139372822299659</v>
      </c>
      <c r="Y87" s="10">
        <f t="shared" si="42"/>
        <v>6.2047569803516112</v>
      </c>
      <c r="Z87" s="10">
        <f t="shared" si="54"/>
        <v>9.1436865021770721</v>
      </c>
      <c r="AA87" s="10">
        <f t="shared" si="55"/>
        <v>1.4030612244897878</v>
      </c>
      <c r="AB87" s="10">
        <f t="shared" si="56"/>
        <v>30.810092961487378</v>
      </c>
      <c r="AC87" s="10">
        <f t="shared" si="57"/>
        <v>19.512195121951237</v>
      </c>
      <c r="AD87" s="10">
        <f t="shared" si="58"/>
        <v>3.4046692607003992</v>
      </c>
      <c r="AE87" s="10">
        <f t="shared" si="59"/>
        <v>10.691823899371066</v>
      </c>
      <c r="AF87" s="10">
        <f t="shared" si="60"/>
        <v>5.9076262083780806</v>
      </c>
      <c r="AG87" s="10">
        <f t="shared" si="61"/>
        <v>-2.0238095238095277</v>
      </c>
      <c r="AH87" s="10">
        <f t="shared" si="62"/>
        <v>0.84134615384616751</v>
      </c>
      <c r="AI87" s="10">
        <f t="shared" si="63"/>
        <v>3.1630170316301554</v>
      </c>
      <c r="AJ87" s="12">
        <v>120.44714285714285</v>
      </c>
      <c r="AK87" s="2">
        <v>39083</v>
      </c>
      <c r="AL87" s="10">
        <v>115.9</v>
      </c>
      <c r="AM87" s="5">
        <v>86.9</v>
      </c>
      <c r="AN87" s="5">
        <v>83.7</v>
      </c>
      <c r="AO87" s="5">
        <v>111.1</v>
      </c>
      <c r="AP87" s="5">
        <v>99.3</v>
      </c>
      <c r="AQ87" s="5">
        <v>123.6</v>
      </c>
      <c r="AR87" s="5">
        <v>117.1</v>
      </c>
      <c r="AS87" s="5">
        <v>107.7</v>
      </c>
      <c r="AT87">
        <v>178.6</v>
      </c>
      <c r="AU87" s="5">
        <v>93.6</v>
      </c>
      <c r="AV87" s="5">
        <v>93</v>
      </c>
      <c r="AW87" s="5">
        <v>102.7</v>
      </c>
      <c r="AX87">
        <v>75.2</v>
      </c>
      <c r="AY87">
        <v>79.5</v>
      </c>
      <c r="AZ87">
        <v>98.5</v>
      </c>
      <c r="BA87">
        <v>88.2</v>
      </c>
      <c r="BB87">
        <v>106.3</v>
      </c>
      <c r="BC87">
        <v>105.6</v>
      </c>
      <c r="BD87">
        <v>98.6</v>
      </c>
      <c r="BE87">
        <v>164.6</v>
      </c>
      <c r="BF87">
        <v>83.9</v>
      </c>
      <c r="BG87">
        <v>84.8</v>
      </c>
    </row>
    <row r="88" spans="1:59">
      <c r="A88" s="2">
        <v>39114</v>
      </c>
      <c r="B88" s="12">
        <f t="shared" si="43"/>
        <v>2.2435081608502383</v>
      </c>
      <c r="C88" s="5">
        <f t="shared" si="44"/>
        <v>2.1900354969573987</v>
      </c>
      <c r="D88" s="5">
        <f t="shared" si="44"/>
        <v>2.9241893841248645</v>
      </c>
      <c r="E88" s="5">
        <f t="shared" si="45"/>
        <v>1.682531474996285</v>
      </c>
      <c r="F88" s="5">
        <f t="shared" si="46"/>
        <v>2.8166584971769826</v>
      </c>
      <c r="G88" s="5">
        <f t="shared" si="47"/>
        <v>3.3678315544165338</v>
      </c>
      <c r="H88" s="5">
        <f t="shared" si="48"/>
        <v>1.951893793796744</v>
      </c>
      <c r="I88" s="5">
        <f t="shared" si="49"/>
        <v>2.0803605259551272</v>
      </c>
      <c r="J88" s="5">
        <f t="shared" si="50"/>
        <v>3.5829140771431511</v>
      </c>
      <c r="K88" s="5">
        <f t="shared" si="51"/>
        <v>1.1935423833624559</v>
      </c>
      <c r="L88" s="5">
        <f t="shared" si="52"/>
        <v>2.6290223922664557</v>
      </c>
      <c r="M88" s="5">
        <f t="shared" si="53"/>
        <v>2.8380809140917895</v>
      </c>
      <c r="N88" s="10">
        <f t="shared" si="32"/>
        <v>4.3198529411764719</v>
      </c>
      <c r="O88" s="10">
        <f t="shared" si="33"/>
        <v>12.132822477650063</v>
      </c>
      <c r="P88" s="10">
        <f t="shared" si="34"/>
        <v>2.8290282902829089</v>
      </c>
      <c r="Q88" s="10">
        <f t="shared" si="35"/>
        <v>31.498829039812627</v>
      </c>
      <c r="R88" s="10">
        <f t="shared" si="36"/>
        <v>20.904645476772622</v>
      </c>
      <c r="S88" s="10">
        <f t="shared" si="37"/>
        <v>-7.5806451612903221</v>
      </c>
      <c r="T88" s="10">
        <f t="shared" si="38"/>
        <v>12.331406551059732</v>
      </c>
      <c r="U88" s="10">
        <f t="shared" si="39"/>
        <v>9.1743119266055153</v>
      </c>
      <c r="V88" s="10">
        <f t="shared" si="40"/>
        <v>-0.83752093802345051</v>
      </c>
      <c r="W88" s="10">
        <f t="shared" si="41"/>
        <v>2.9900332225913706</v>
      </c>
      <c r="X88" s="10">
        <f t="shared" si="42"/>
        <v>6.7121729237770156</v>
      </c>
      <c r="Y88" s="10">
        <f t="shared" si="42"/>
        <v>2.1298174442190732</v>
      </c>
      <c r="Z88" s="10">
        <f t="shared" si="54"/>
        <v>9.2086330935251972</v>
      </c>
      <c r="AA88" s="10">
        <f t="shared" si="55"/>
        <v>1.1464968152866239</v>
      </c>
      <c r="AB88" s="10">
        <f t="shared" si="56"/>
        <v>28.682170542635642</v>
      </c>
      <c r="AC88" s="10">
        <f t="shared" si="57"/>
        <v>17.536813922356089</v>
      </c>
      <c r="AD88" s="10">
        <f t="shared" si="58"/>
        <v>-9.5325389550870661</v>
      </c>
      <c r="AE88" s="10">
        <f t="shared" si="59"/>
        <v>10.251046025104603</v>
      </c>
      <c r="AF88" s="10">
        <f t="shared" si="60"/>
        <v>5.5913978494623651</v>
      </c>
      <c r="AG88" s="10">
        <f t="shared" si="61"/>
        <v>-2.0310633213859064</v>
      </c>
      <c r="AH88" s="10">
        <f t="shared" si="62"/>
        <v>0.36101083032491488</v>
      </c>
      <c r="AI88" s="10">
        <f t="shared" si="63"/>
        <v>3.874092009685226</v>
      </c>
      <c r="AJ88" s="12">
        <v>120.50473684210526</v>
      </c>
      <c r="AK88" s="2">
        <v>39114</v>
      </c>
      <c r="AL88" s="10">
        <v>113.5</v>
      </c>
      <c r="AM88" s="5">
        <v>87.8</v>
      </c>
      <c r="AN88" s="5">
        <v>83.6</v>
      </c>
      <c r="AO88" s="5">
        <v>112.3</v>
      </c>
      <c r="AP88" s="5">
        <v>98.9</v>
      </c>
      <c r="AQ88" s="5">
        <v>114.6</v>
      </c>
      <c r="AR88" s="5">
        <v>116.6</v>
      </c>
      <c r="AS88" s="5">
        <v>107.1</v>
      </c>
      <c r="AT88">
        <v>177.6</v>
      </c>
      <c r="AU88" s="5">
        <v>93</v>
      </c>
      <c r="AV88" s="5">
        <v>93.8</v>
      </c>
      <c r="AW88" s="5">
        <v>100.7</v>
      </c>
      <c r="AX88">
        <v>75.900000000000006</v>
      </c>
      <c r="AY88">
        <v>79.400000000000006</v>
      </c>
      <c r="AZ88">
        <v>99.6</v>
      </c>
      <c r="BA88">
        <v>87.8</v>
      </c>
      <c r="BB88">
        <v>98.7</v>
      </c>
      <c r="BC88">
        <v>105.4</v>
      </c>
      <c r="BD88">
        <v>98.2</v>
      </c>
      <c r="BE88">
        <v>164</v>
      </c>
      <c r="BF88">
        <v>83.4</v>
      </c>
      <c r="BG88">
        <v>85.8</v>
      </c>
    </row>
    <row r="89" spans="1:59">
      <c r="A89" s="2">
        <v>39142</v>
      </c>
      <c r="B89" s="12">
        <f t="shared" si="43"/>
        <v>-1.5199878400973255E-2</v>
      </c>
      <c r="C89" s="5">
        <f t="shared" si="44"/>
        <v>0.3844255767785576</v>
      </c>
      <c r="D89" s="5">
        <f t="shared" si="44"/>
        <v>1.1776711757344627</v>
      </c>
      <c r="E89" s="5">
        <f t="shared" si="45"/>
        <v>0.57909976309553635</v>
      </c>
      <c r="F89" s="5">
        <f t="shared" si="46"/>
        <v>0.23059796437656654</v>
      </c>
      <c r="G89" s="5">
        <f t="shared" si="47"/>
        <v>1.1066996720889843</v>
      </c>
      <c r="H89" s="5">
        <f t="shared" si="48"/>
        <v>-7.3320351698757946E-2</v>
      </c>
      <c r="I89" s="5">
        <f t="shared" si="49"/>
        <v>0.81533327294582847</v>
      </c>
      <c r="J89" s="5">
        <f t="shared" si="50"/>
        <v>2.0955085240091931</v>
      </c>
      <c r="K89" s="5">
        <f t="shared" si="51"/>
        <v>-1.438240610296404E-2</v>
      </c>
      <c r="L89" s="5">
        <f t="shared" si="52"/>
        <v>1.2101846324407584</v>
      </c>
      <c r="M89" s="5">
        <f t="shared" si="53"/>
        <v>0.92121535974087898</v>
      </c>
      <c r="N89" s="10">
        <f t="shared" si="32"/>
        <v>4.3357933579335706</v>
      </c>
      <c r="O89" s="10">
        <f t="shared" si="33"/>
        <v>11.726804123711343</v>
      </c>
      <c r="P89" s="10">
        <f t="shared" si="34"/>
        <v>1.7241379310344751</v>
      </c>
      <c r="Q89" s="10">
        <f t="shared" si="35"/>
        <v>32.29166666666665</v>
      </c>
      <c r="R89" s="10">
        <f t="shared" si="36"/>
        <v>18.325242718446599</v>
      </c>
      <c r="S89" s="10">
        <f t="shared" si="37"/>
        <v>-5.0365556458163985</v>
      </c>
      <c r="T89" s="10">
        <f t="shared" si="38"/>
        <v>11.833171677982545</v>
      </c>
      <c r="U89" s="10">
        <f t="shared" si="39"/>
        <v>7.4718526100306937</v>
      </c>
      <c r="V89" s="10">
        <f t="shared" si="40"/>
        <v>-2.4636058230683155</v>
      </c>
      <c r="W89" s="10">
        <f t="shared" si="41"/>
        <v>1.330376940133049</v>
      </c>
      <c r="X89" s="10">
        <f t="shared" si="42"/>
        <v>4.6697038724373696</v>
      </c>
      <c r="Y89" s="10">
        <f t="shared" si="42"/>
        <v>3.951367781155013</v>
      </c>
      <c r="Z89" s="10">
        <f t="shared" si="54"/>
        <v>10.549132947976879</v>
      </c>
      <c r="AA89" s="10">
        <f t="shared" si="55"/>
        <v>1.1450381679389388</v>
      </c>
      <c r="AB89" s="10">
        <f t="shared" si="56"/>
        <v>32.061068702290086</v>
      </c>
      <c r="AC89" s="10">
        <f t="shared" si="57"/>
        <v>17.218543046357617</v>
      </c>
      <c r="AD89" s="10">
        <f t="shared" si="58"/>
        <v>-4.9632352941176405</v>
      </c>
      <c r="AE89" s="10">
        <f t="shared" si="59"/>
        <v>11.017838405036716</v>
      </c>
      <c r="AF89" s="10">
        <f t="shared" si="60"/>
        <v>5.3763440860215006</v>
      </c>
      <c r="AG89" s="10">
        <f t="shared" si="61"/>
        <v>-2.4492234169653515</v>
      </c>
      <c r="AH89" s="10">
        <f t="shared" si="62"/>
        <v>0.12019230769229061</v>
      </c>
      <c r="AI89" s="10">
        <f t="shared" si="63"/>
        <v>3.7484885126964906</v>
      </c>
      <c r="AJ89" s="12">
        <v>117.26</v>
      </c>
      <c r="AK89" s="2">
        <v>39142</v>
      </c>
      <c r="AL89" s="10">
        <v>113.1</v>
      </c>
      <c r="AM89" s="5">
        <v>86.7</v>
      </c>
      <c r="AN89" s="5">
        <v>82.6</v>
      </c>
      <c r="AO89" s="5">
        <v>114.3</v>
      </c>
      <c r="AP89" s="5">
        <v>97.5</v>
      </c>
      <c r="AQ89" s="5">
        <v>116.9</v>
      </c>
      <c r="AR89" s="5">
        <v>115.3</v>
      </c>
      <c r="AS89" s="5">
        <v>105</v>
      </c>
      <c r="AT89">
        <v>174.2</v>
      </c>
      <c r="AU89" s="5">
        <v>91.4</v>
      </c>
      <c r="AV89" s="5">
        <v>91.9</v>
      </c>
      <c r="AW89" s="5">
        <v>102.6</v>
      </c>
      <c r="AX89">
        <v>76.5</v>
      </c>
      <c r="AY89">
        <v>79.5</v>
      </c>
      <c r="AZ89">
        <v>103.8</v>
      </c>
      <c r="BA89">
        <v>88.5</v>
      </c>
      <c r="BB89">
        <v>103.4</v>
      </c>
      <c r="BC89">
        <v>105.8</v>
      </c>
      <c r="BD89">
        <v>98</v>
      </c>
      <c r="BE89">
        <v>163.30000000000001</v>
      </c>
      <c r="BF89">
        <v>83.3</v>
      </c>
      <c r="BG89">
        <v>85.8</v>
      </c>
    </row>
    <row r="90" spans="1:59">
      <c r="A90" s="2">
        <v>39173</v>
      </c>
      <c r="B90" s="12">
        <f t="shared" si="43"/>
        <v>1.5912607061454587</v>
      </c>
      <c r="C90" s="5">
        <f t="shared" si="44"/>
        <v>1.5593230256132795</v>
      </c>
      <c r="D90" s="5">
        <f t="shared" si="44"/>
        <v>2.3153416118339765</v>
      </c>
      <c r="E90" s="5">
        <f t="shared" si="45"/>
        <v>1.3155104573264298</v>
      </c>
      <c r="F90" s="5">
        <f t="shared" si="46"/>
        <v>1.95551066721531</v>
      </c>
      <c r="G90" s="5">
        <f t="shared" si="47"/>
        <v>2.9057499627861416</v>
      </c>
      <c r="H90" s="5">
        <f t="shared" si="48"/>
        <v>1.5522875816993409</v>
      </c>
      <c r="I90" s="5">
        <f t="shared" si="49"/>
        <v>1.4793727832742354</v>
      </c>
      <c r="J90" s="5">
        <f t="shared" si="50"/>
        <v>3.2646082009799127</v>
      </c>
      <c r="K90" s="5">
        <f t="shared" si="51"/>
        <v>0.91527638757321617</v>
      </c>
      <c r="L90" s="5">
        <f t="shared" si="52"/>
        <v>2.2166854625088495</v>
      </c>
      <c r="M90" s="5">
        <f t="shared" si="53"/>
        <v>2.4173218485930681</v>
      </c>
      <c r="N90" s="10">
        <f t="shared" si="32"/>
        <v>6.5693430656934337</v>
      </c>
      <c r="O90" s="10">
        <f t="shared" si="33"/>
        <v>13.793103448275868</v>
      </c>
      <c r="P90" s="10">
        <f t="shared" si="34"/>
        <v>2.5893958076449008</v>
      </c>
      <c r="Q90" s="10">
        <f t="shared" si="35"/>
        <v>31.663113006396593</v>
      </c>
      <c r="R90" s="10">
        <f t="shared" si="36"/>
        <v>17.912218268090175</v>
      </c>
      <c r="S90" s="10">
        <f t="shared" si="37"/>
        <v>1.5522875816993409</v>
      </c>
      <c r="T90" s="10">
        <f t="shared" si="38"/>
        <v>6.8181818181818121</v>
      </c>
      <c r="U90" s="10">
        <f t="shared" si="39"/>
        <v>7.1355759429153842</v>
      </c>
      <c r="V90" s="10">
        <f t="shared" si="40"/>
        <v>-2.0751542344363494</v>
      </c>
      <c r="W90" s="10">
        <f t="shared" si="41"/>
        <v>1.978021978021971</v>
      </c>
      <c r="X90" s="10">
        <f t="shared" si="42"/>
        <v>5.6625141562853809</v>
      </c>
      <c r="Y90" s="10">
        <f t="shared" si="42"/>
        <v>5.0100200400801542</v>
      </c>
      <c r="Z90" s="10">
        <f t="shared" si="54"/>
        <v>11.477761836441891</v>
      </c>
      <c r="AA90" s="10">
        <f t="shared" si="55"/>
        <v>1.2738853503184711</v>
      </c>
      <c r="AB90" s="10">
        <f t="shared" si="56"/>
        <v>29.707602339181282</v>
      </c>
      <c r="AC90" s="10">
        <f t="shared" si="57"/>
        <v>15.006468305304033</v>
      </c>
      <c r="AD90" s="10">
        <f t="shared" si="58"/>
        <v>0</v>
      </c>
      <c r="AE90" s="10">
        <f t="shared" si="59"/>
        <v>5.3388090349075767</v>
      </c>
      <c r="AF90" s="10">
        <f t="shared" si="60"/>
        <v>3.8709677419354716</v>
      </c>
      <c r="AG90" s="10">
        <f t="shared" si="61"/>
        <v>-2.9904306220095656</v>
      </c>
      <c r="AH90" s="10">
        <f t="shared" si="62"/>
        <v>-0.23866348448687846</v>
      </c>
      <c r="AI90" s="10">
        <f t="shared" si="63"/>
        <v>3.2451923076923128</v>
      </c>
      <c r="AJ90" s="12">
        <v>118.93238095238095</v>
      </c>
      <c r="AK90" s="2">
        <v>39173</v>
      </c>
      <c r="AL90" s="10">
        <v>116.8</v>
      </c>
      <c r="AM90" s="5">
        <v>89.1</v>
      </c>
      <c r="AN90" s="5">
        <v>83.2</v>
      </c>
      <c r="AO90" s="5">
        <v>123.5</v>
      </c>
      <c r="AP90" s="5">
        <v>99.4</v>
      </c>
      <c r="AQ90" s="5">
        <v>124.3</v>
      </c>
      <c r="AR90" s="5">
        <v>112.8</v>
      </c>
      <c r="AS90" s="5">
        <v>105.1</v>
      </c>
      <c r="AT90">
        <v>174.6</v>
      </c>
      <c r="AU90" s="5">
        <v>92.8</v>
      </c>
      <c r="AV90" s="5">
        <v>93.3</v>
      </c>
      <c r="AW90" s="5">
        <v>104.8</v>
      </c>
      <c r="AX90">
        <v>77.7</v>
      </c>
      <c r="AY90">
        <v>79.5</v>
      </c>
      <c r="AZ90">
        <v>110.9</v>
      </c>
      <c r="BA90">
        <v>88.9</v>
      </c>
      <c r="BB90">
        <v>108.4</v>
      </c>
      <c r="BC90">
        <v>102.6</v>
      </c>
      <c r="BD90">
        <v>96.6</v>
      </c>
      <c r="BE90">
        <v>162.19999999999999</v>
      </c>
      <c r="BF90">
        <v>83.6</v>
      </c>
      <c r="BG90">
        <v>85.9</v>
      </c>
    </row>
    <row r="91" spans="1:59">
      <c r="A91" s="2">
        <v>39203</v>
      </c>
      <c r="B91" s="12">
        <f t="shared" si="43"/>
        <v>8.0933415240412199</v>
      </c>
      <c r="C91" s="5">
        <f t="shared" si="44"/>
        <v>7.0091612981602269</v>
      </c>
      <c r="D91" s="5">
        <f t="shared" si="44"/>
        <v>8.2081090094811451</v>
      </c>
      <c r="E91" s="5">
        <f t="shared" si="45"/>
        <v>4.1281470968071998</v>
      </c>
      <c r="F91" s="5">
        <f t="shared" si="46"/>
        <v>8.7727637008491612</v>
      </c>
      <c r="G91" s="5">
        <f t="shared" si="47"/>
        <v>8.9244608953464866</v>
      </c>
      <c r="H91" s="5">
        <f t="shared" si="48"/>
        <v>8.3351436753233976</v>
      </c>
      <c r="I91" s="5">
        <f t="shared" si="49"/>
        <v>5.4447605303115765</v>
      </c>
      <c r="J91" s="5">
        <f t="shared" si="50"/>
        <v>7.3653664103902505</v>
      </c>
      <c r="K91" s="5">
        <f t="shared" si="51"/>
        <v>4.5680922411318932</v>
      </c>
      <c r="L91" s="5">
        <f t="shared" si="52"/>
        <v>5.7367829021372163</v>
      </c>
      <c r="M91" s="5">
        <f t="shared" si="53"/>
        <v>7.6045680073176802</v>
      </c>
      <c r="N91" s="10">
        <f t="shared" si="32"/>
        <v>11.38659320477502</v>
      </c>
      <c r="O91" s="10">
        <f t="shared" si="33"/>
        <v>21.589403973509924</v>
      </c>
      <c r="P91" s="10">
        <f t="shared" si="34"/>
        <v>5.5276381909547867</v>
      </c>
      <c r="Q91" s="10">
        <f t="shared" si="35"/>
        <v>28.370221327967805</v>
      </c>
      <c r="R91" s="10">
        <f t="shared" si="36"/>
        <v>21.376811594202906</v>
      </c>
      <c r="S91" s="10">
        <f t="shared" si="37"/>
        <v>9.5546558704453499</v>
      </c>
      <c r="T91" s="10">
        <f t="shared" si="38"/>
        <v>10.45498547918684</v>
      </c>
      <c r="U91" s="10">
        <f t="shared" si="39"/>
        <v>11.203319502074693</v>
      </c>
      <c r="V91" s="10">
        <f t="shared" si="40"/>
        <v>1.9174898314933353</v>
      </c>
      <c r="W91" s="10">
        <f t="shared" si="41"/>
        <v>5.7367829021372163</v>
      </c>
      <c r="X91" s="10">
        <f t="shared" si="42"/>
        <v>10.465116279069765</v>
      </c>
      <c r="Y91" s="10">
        <f t="shared" si="42"/>
        <v>4.3774319066147926</v>
      </c>
      <c r="Z91" s="10">
        <f t="shared" si="54"/>
        <v>13.381294964028779</v>
      </c>
      <c r="AA91" s="10">
        <f t="shared" si="55"/>
        <v>1.3994910941475869</v>
      </c>
      <c r="AB91" s="10">
        <f t="shared" si="56"/>
        <v>19.597457627118644</v>
      </c>
      <c r="AC91" s="10">
        <f t="shared" si="57"/>
        <v>12.452350698856417</v>
      </c>
      <c r="AD91" s="10">
        <f t="shared" si="58"/>
        <v>1.2195121951219523</v>
      </c>
      <c r="AE91" s="10">
        <f t="shared" si="59"/>
        <v>5.0102249488752637</v>
      </c>
      <c r="AF91" s="10">
        <f t="shared" si="60"/>
        <v>3.8379530916844429</v>
      </c>
      <c r="AG91" s="10">
        <f t="shared" si="61"/>
        <v>-2.6506024096385583</v>
      </c>
      <c r="AH91" s="10">
        <f t="shared" si="62"/>
        <v>0</v>
      </c>
      <c r="AI91" s="10">
        <f t="shared" si="63"/>
        <v>2.8605482717520836</v>
      </c>
      <c r="AJ91" s="12">
        <v>120.77318181818181</v>
      </c>
      <c r="AK91" s="2">
        <v>39203</v>
      </c>
      <c r="AL91" s="10">
        <v>121.3</v>
      </c>
      <c r="AM91" s="5">
        <v>91.8</v>
      </c>
      <c r="AN91" s="5">
        <v>84</v>
      </c>
      <c r="AO91" s="5">
        <v>127.6</v>
      </c>
      <c r="AP91" s="5">
        <v>100.5</v>
      </c>
      <c r="AQ91" s="5">
        <v>135.30000000000001</v>
      </c>
      <c r="AR91" s="5">
        <v>114.1</v>
      </c>
      <c r="AS91" s="5">
        <v>107.2</v>
      </c>
      <c r="AT91">
        <v>175.4</v>
      </c>
      <c r="AU91" s="5">
        <v>94</v>
      </c>
      <c r="AV91" s="5">
        <v>95</v>
      </c>
      <c r="AW91" s="5">
        <v>107.3</v>
      </c>
      <c r="AX91">
        <v>78.8</v>
      </c>
      <c r="AY91">
        <v>79.7</v>
      </c>
      <c r="AZ91">
        <v>112.9</v>
      </c>
      <c r="BA91">
        <v>88.5</v>
      </c>
      <c r="BB91">
        <v>116.2</v>
      </c>
      <c r="BC91">
        <v>102.7</v>
      </c>
      <c r="BD91">
        <v>97.4</v>
      </c>
      <c r="BE91">
        <v>161.6</v>
      </c>
      <c r="BF91">
        <v>83.9</v>
      </c>
      <c r="BG91">
        <v>86.3</v>
      </c>
    </row>
    <row r="92" spans="1:59">
      <c r="A92" s="2">
        <v>39234</v>
      </c>
      <c r="B92" s="12">
        <f t="shared" si="43"/>
        <v>7.0347406138027591</v>
      </c>
      <c r="C92" s="5">
        <f t="shared" si="44"/>
        <v>6.132808426321823</v>
      </c>
      <c r="D92" s="5">
        <f t="shared" si="44"/>
        <v>7.6486180867624265</v>
      </c>
      <c r="E92" s="5">
        <f t="shared" si="45"/>
        <v>3.8083630698095172</v>
      </c>
      <c r="F92" s="5">
        <f t="shared" si="46"/>
        <v>7.9351835296766149</v>
      </c>
      <c r="G92" s="5">
        <f t="shared" si="47"/>
        <v>7.5739579631954879</v>
      </c>
      <c r="H92" s="5">
        <f t="shared" si="48"/>
        <v>7.0781958699959402</v>
      </c>
      <c r="I92" s="5">
        <f t="shared" si="49"/>
        <v>4.6511939988056694</v>
      </c>
      <c r="J92" s="5">
        <f t="shared" si="50"/>
        <v>6.5261178003880094</v>
      </c>
      <c r="K92" s="5">
        <f t="shared" si="51"/>
        <v>3.961964697277065</v>
      </c>
      <c r="L92" s="5">
        <f t="shared" si="52"/>
        <v>5.0205731849783275</v>
      </c>
      <c r="M92" s="5">
        <f t="shared" si="53"/>
        <v>6.58757037887856</v>
      </c>
      <c r="N92" s="10">
        <f t="shared" si="32"/>
        <v>10.4932735426009</v>
      </c>
      <c r="O92" s="10">
        <f t="shared" si="33"/>
        <v>22.036082474226816</v>
      </c>
      <c r="P92" s="10">
        <f t="shared" si="34"/>
        <v>4.9504950495049549</v>
      </c>
      <c r="Q92" s="10">
        <f t="shared" si="35"/>
        <v>27.760891590678803</v>
      </c>
      <c r="R92" s="10">
        <f t="shared" si="36"/>
        <v>15.958668197474179</v>
      </c>
      <c r="S92" s="10">
        <f t="shared" si="37"/>
        <v>8.8854247856585911</v>
      </c>
      <c r="T92" s="10">
        <f t="shared" si="38"/>
        <v>8.703878902554397</v>
      </c>
      <c r="U92" s="10">
        <f t="shared" si="39"/>
        <v>9.1549295774647774</v>
      </c>
      <c r="V92" s="10">
        <f t="shared" si="40"/>
        <v>1.4318442153493649</v>
      </c>
      <c r="W92" s="10">
        <f t="shared" si="41"/>
        <v>6.2153163152053326</v>
      </c>
      <c r="X92" s="10">
        <f t="shared" si="42"/>
        <v>8.7202718006795124</v>
      </c>
      <c r="Y92" s="10">
        <f t="shared" si="42"/>
        <v>4.3604651162790775</v>
      </c>
      <c r="Z92" s="10">
        <f t="shared" si="54"/>
        <v>14.387464387464387</v>
      </c>
      <c r="AA92" s="10">
        <f t="shared" si="55"/>
        <v>1.1421319796954377</v>
      </c>
      <c r="AB92" s="10">
        <f t="shared" si="56"/>
        <v>19.825708061002189</v>
      </c>
      <c r="AC92" s="10">
        <f t="shared" si="57"/>
        <v>8.3847102342786926</v>
      </c>
      <c r="AD92" s="10">
        <f t="shared" si="58"/>
        <v>1.8072289156626509</v>
      </c>
      <c r="AE92" s="10">
        <f t="shared" si="59"/>
        <v>4.0526849037487267</v>
      </c>
      <c r="AF92" s="10">
        <f t="shared" si="60"/>
        <v>2.6288117770767672</v>
      </c>
      <c r="AG92" s="10">
        <f t="shared" si="61"/>
        <v>-2.5301204819277001</v>
      </c>
      <c r="AH92" s="10">
        <f t="shared" si="62"/>
        <v>1.1947431302270051</v>
      </c>
      <c r="AI92" s="10">
        <f t="shared" si="63"/>
        <v>2.1327014218009532</v>
      </c>
      <c r="AJ92" s="12">
        <v>122.68857142857142</v>
      </c>
      <c r="AK92" s="2">
        <v>39234</v>
      </c>
      <c r="AL92" s="10">
        <v>123.2</v>
      </c>
      <c r="AM92" s="5">
        <v>94.7</v>
      </c>
      <c r="AN92" s="5">
        <v>84.8</v>
      </c>
      <c r="AO92" s="5">
        <v>126.1</v>
      </c>
      <c r="AP92" s="5">
        <v>101</v>
      </c>
      <c r="AQ92" s="5">
        <v>139.69999999999999</v>
      </c>
      <c r="AR92" s="5">
        <v>114.9</v>
      </c>
      <c r="AS92" s="5">
        <v>108.5</v>
      </c>
      <c r="AT92">
        <v>177.1</v>
      </c>
      <c r="AU92" s="5">
        <v>95.7</v>
      </c>
      <c r="AV92" s="5">
        <v>96</v>
      </c>
      <c r="AW92" s="5">
        <v>107.7</v>
      </c>
      <c r="AX92">
        <v>80.3</v>
      </c>
      <c r="AY92">
        <v>79.7</v>
      </c>
      <c r="AZ92">
        <v>110</v>
      </c>
      <c r="BA92">
        <v>87.9</v>
      </c>
      <c r="BB92">
        <v>118.3</v>
      </c>
      <c r="BC92">
        <v>102.7</v>
      </c>
      <c r="BD92">
        <v>97.6</v>
      </c>
      <c r="BE92">
        <v>161.80000000000001</v>
      </c>
      <c r="BF92">
        <v>84.7</v>
      </c>
      <c r="BG92">
        <v>86.2</v>
      </c>
    </row>
    <row r="93" spans="1:59">
      <c r="A93" s="2">
        <v>39264</v>
      </c>
      <c r="B93" s="12">
        <f t="shared" si="43"/>
        <v>4.8785594381489661</v>
      </c>
      <c r="C93" s="5">
        <f t="shared" si="44"/>
        <v>4.8187444739168805</v>
      </c>
      <c r="D93" s="5">
        <f t="shared" si="44"/>
        <v>5.8935916383255682</v>
      </c>
      <c r="E93" s="5">
        <f t="shared" si="45"/>
        <v>3.0426760515255946</v>
      </c>
      <c r="F93" s="5">
        <f t="shared" si="46"/>
        <v>5.2003945401524199</v>
      </c>
      <c r="G93" s="5">
        <f t="shared" si="47"/>
        <v>6.0052742488364341</v>
      </c>
      <c r="H93" s="5">
        <f t="shared" si="48"/>
        <v>5.4180494784400013</v>
      </c>
      <c r="I93" s="5">
        <f t="shared" si="49"/>
        <v>3.7027734053756367</v>
      </c>
      <c r="J93" s="5">
        <f t="shared" si="50"/>
        <v>5.3936337850614358</v>
      </c>
      <c r="K93" s="5">
        <f t="shared" si="51"/>
        <v>2.8145345888674123</v>
      </c>
      <c r="L93" s="5">
        <f t="shared" si="52"/>
        <v>4.009358884573766</v>
      </c>
      <c r="M93" s="5">
        <f t="shared" si="53"/>
        <v>5.2612372475288272</v>
      </c>
      <c r="N93" s="10">
        <f t="shared" si="32"/>
        <v>8.6648983200707352</v>
      </c>
      <c r="O93" s="10">
        <f t="shared" si="33"/>
        <v>18.710493046776257</v>
      </c>
      <c r="P93" s="10">
        <f t="shared" si="34"/>
        <v>4.0540540540540571</v>
      </c>
      <c r="Q93" s="10">
        <f t="shared" si="35"/>
        <v>20.058139534883711</v>
      </c>
      <c r="R93" s="10">
        <f t="shared" si="36"/>
        <v>9.1415830546265333</v>
      </c>
      <c r="S93" s="10">
        <f t="shared" si="37"/>
        <v>8.16012317167052</v>
      </c>
      <c r="T93" s="10">
        <f t="shared" si="38"/>
        <v>6.505576208178443</v>
      </c>
      <c r="U93" s="10">
        <f t="shared" si="39"/>
        <v>11.077844311377238</v>
      </c>
      <c r="V93" s="10">
        <f t="shared" si="40"/>
        <v>0.28441410693971214</v>
      </c>
      <c r="W93" s="10">
        <f t="shared" si="41"/>
        <v>5.0884955752212413</v>
      </c>
      <c r="X93" s="10">
        <f t="shared" si="42"/>
        <v>7.2706935123042493</v>
      </c>
      <c r="Y93" s="10">
        <f t="shared" si="42"/>
        <v>3.8461538461538547</v>
      </c>
      <c r="Z93" s="10">
        <f t="shared" si="54"/>
        <v>12.816901408450686</v>
      </c>
      <c r="AA93" s="10">
        <f t="shared" si="55"/>
        <v>1.0113780025284624</v>
      </c>
      <c r="AB93" s="10">
        <f t="shared" si="56"/>
        <v>14.857744994731291</v>
      </c>
      <c r="AC93" s="10">
        <f t="shared" si="57"/>
        <v>3.1363088057901001</v>
      </c>
      <c r="AD93" s="10">
        <f t="shared" si="58"/>
        <v>2.7420736932305179</v>
      </c>
      <c r="AE93" s="10">
        <f t="shared" si="59"/>
        <v>2.8028028028028062</v>
      </c>
      <c r="AF93" s="10">
        <f t="shared" si="60"/>
        <v>5.6842105263158027</v>
      </c>
      <c r="AG93" s="10">
        <f t="shared" si="61"/>
        <v>-2.5301204819277001</v>
      </c>
      <c r="AH93" s="10">
        <f t="shared" si="62"/>
        <v>1.0791366906474753</v>
      </c>
      <c r="AI93" s="10">
        <f t="shared" si="63"/>
        <v>2.0094562647754222</v>
      </c>
      <c r="AJ93" s="12">
        <v>121.4147619047619</v>
      </c>
      <c r="AK93" s="2">
        <v>39264</v>
      </c>
      <c r="AL93" s="10">
        <v>122.9</v>
      </c>
      <c r="AM93" s="5">
        <v>93.9</v>
      </c>
      <c r="AN93" s="5">
        <v>84.7</v>
      </c>
      <c r="AO93" s="5">
        <v>123.9</v>
      </c>
      <c r="AP93" s="5">
        <v>97.9</v>
      </c>
      <c r="AQ93" s="5">
        <v>140.5</v>
      </c>
      <c r="AR93" s="5">
        <v>114.6</v>
      </c>
      <c r="AS93" s="5">
        <v>111.3</v>
      </c>
      <c r="AT93">
        <v>176.3</v>
      </c>
      <c r="AU93" s="5">
        <v>95</v>
      </c>
      <c r="AV93" s="5">
        <v>95.9</v>
      </c>
      <c r="AW93" s="5">
        <v>108</v>
      </c>
      <c r="AX93">
        <v>80.099999999999994</v>
      </c>
      <c r="AY93">
        <v>79.900000000000006</v>
      </c>
      <c r="AZ93">
        <v>109</v>
      </c>
      <c r="BA93">
        <v>85.5</v>
      </c>
      <c r="BB93">
        <v>119.9</v>
      </c>
      <c r="BC93">
        <v>102.7</v>
      </c>
      <c r="BD93">
        <v>100.4</v>
      </c>
      <c r="BE93">
        <v>161.80000000000001</v>
      </c>
      <c r="BF93">
        <v>84.3</v>
      </c>
      <c r="BG93">
        <v>86.3</v>
      </c>
    </row>
    <row r="94" spans="1:59">
      <c r="A94" s="2">
        <v>39295</v>
      </c>
      <c r="B94" s="12">
        <f t="shared" si="43"/>
        <v>0.69798144216992597</v>
      </c>
      <c r="C94" s="5">
        <f t="shared" si="44"/>
        <v>0.75800579111837685</v>
      </c>
      <c r="D94" s="5">
        <f t="shared" si="44"/>
        <v>1.6488937328147824</v>
      </c>
      <c r="E94" s="5">
        <f t="shared" si="45"/>
        <v>0.95422396307349722</v>
      </c>
      <c r="F94" s="5">
        <f t="shared" si="46"/>
        <v>0.87131426768485287</v>
      </c>
      <c r="G94" s="5">
        <f t="shared" si="47"/>
        <v>1.4943060442730527</v>
      </c>
      <c r="H94" s="5">
        <f t="shared" si="48"/>
        <v>0.81833351084601436</v>
      </c>
      <c r="I94" s="5">
        <f t="shared" si="49"/>
        <v>0.84551536174430897</v>
      </c>
      <c r="J94" s="5">
        <f t="shared" si="50"/>
        <v>1.7802474313273198</v>
      </c>
      <c r="K94" s="5">
        <f t="shared" si="51"/>
        <v>0.53625039259111995</v>
      </c>
      <c r="L94" s="5">
        <f t="shared" si="52"/>
        <v>1.2413257707785341</v>
      </c>
      <c r="M94" s="5">
        <f t="shared" si="53"/>
        <v>1.3230846441353972</v>
      </c>
      <c r="N94" s="10">
        <f t="shared" si="32"/>
        <v>4.0692640692640669</v>
      </c>
      <c r="O94" s="10">
        <f t="shared" si="33"/>
        <v>16.035353535353547</v>
      </c>
      <c r="P94" s="10">
        <f t="shared" si="34"/>
        <v>1.9656019656019597</v>
      </c>
      <c r="Q94" s="10">
        <f t="shared" si="35"/>
        <v>9.9904852521408127</v>
      </c>
      <c r="R94" s="10">
        <f t="shared" si="36"/>
        <v>1.9693654266958349</v>
      </c>
      <c r="S94" s="10">
        <f t="shared" si="37"/>
        <v>2.0378457059679667</v>
      </c>
      <c r="T94" s="10">
        <f t="shared" si="38"/>
        <v>3.125</v>
      </c>
      <c r="U94" s="10">
        <f t="shared" si="39"/>
        <v>7.5697211155378419</v>
      </c>
      <c r="V94" s="10">
        <f t="shared" si="40"/>
        <v>0.2308136180034559</v>
      </c>
      <c r="W94" s="10">
        <f t="shared" si="41"/>
        <v>2.3178807947019875</v>
      </c>
      <c r="X94" s="10">
        <f t="shared" si="42"/>
        <v>3.6871508379888285</v>
      </c>
      <c r="Y94" s="10">
        <f t="shared" si="42"/>
        <v>3.3112582781456901</v>
      </c>
      <c r="Z94" s="10">
        <f t="shared" si="54"/>
        <v>14.386459802538765</v>
      </c>
      <c r="AA94" s="10">
        <f t="shared" si="55"/>
        <v>1.0113780025284624</v>
      </c>
      <c r="AB94" s="10">
        <f t="shared" si="56"/>
        <v>9.119170984455959</v>
      </c>
      <c r="AC94" s="10">
        <f t="shared" si="57"/>
        <v>0.47505938242278223</v>
      </c>
      <c r="AD94" s="10">
        <f t="shared" si="58"/>
        <v>1.2195121951219523</v>
      </c>
      <c r="AE94" s="10">
        <f t="shared" si="59"/>
        <v>2.279484638255691</v>
      </c>
      <c r="AF94" s="10">
        <f t="shared" si="60"/>
        <v>5.7894736842105221</v>
      </c>
      <c r="AG94" s="10">
        <f t="shared" si="61"/>
        <v>-0.30543677458766405</v>
      </c>
      <c r="AH94" s="10">
        <f t="shared" si="62"/>
        <v>1.0765550239234534</v>
      </c>
      <c r="AI94" s="10">
        <f t="shared" si="63"/>
        <v>2.3640661938534313</v>
      </c>
      <c r="AJ94" s="12">
        <v>116.73347826086956</v>
      </c>
      <c r="AK94" s="2">
        <v>39295</v>
      </c>
      <c r="AL94" s="10">
        <v>120.2</v>
      </c>
      <c r="AM94" s="5">
        <v>91.9</v>
      </c>
      <c r="AN94" s="5">
        <v>83</v>
      </c>
      <c r="AO94" s="5">
        <v>115.6</v>
      </c>
      <c r="AP94" s="5">
        <v>93.2</v>
      </c>
      <c r="AQ94" s="5">
        <v>140.19999999999999</v>
      </c>
      <c r="AR94" s="5">
        <v>112.2</v>
      </c>
      <c r="AS94" s="5">
        <v>108</v>
      </c>
      <c r="AT94">
        <v>173.7</v>
      </c>
      <c r="AU94" s="5">
        <v>92.7</v>
      </c>
      <c r="AV94" s="5">
        <v>92.8</v>
      </c>
      <c r="AW94" s="5">
        <v>109.2</v>
      </c>
      <c r="AX94">
        <v>81.099999999999994</v>
      </c>
      <c r="AY94">
        <v>79.900000000000006</v>
      </c>
      <c r="AZ94">
        <v>105.3</v>
      </c>
      <c r="BA94">
        <v>84.6</v>
      </c>
      <c r="BB94">
        <v>124.5</v>
      </c>
      <c r="BC94">
        <v>103.2</v>
      </c>
      <c r="BD94">
        <v>100.5</v>
      </c>
      <c r="BE94">
        <v>163.19999999999999</v>
      </c>
      <c r="BF94">
        <v>84.5</v>
      </c>
      <c r="BG94">
        <v>86.6</v>
      </c>
    </row>
    <row r="95" spans="1:59">
      <c r="A95" s="2">
        <v>39326</v>
      </c>
      <c r="B95" s="12">
        <f t="shared" si="43"/>
        <v>-1.852159929019026</v>
      </c>
      <c r="C95" s="5">
        <f t="shared" si="44"/>
        <v>-0.88233845130019084</v>
      </c>
      <c r="D95" s="5">
        <f t="shared" si="44"/>
        <v>-0.3934599156118157</v>
      </c>
      <c r="E95" s="5">
        <f t="shared" si="45"/>
        <v>-0.39981384004068588</v>
      </c>
      <c r="F95" s="5">
        <f t="shared" si="46"/>
        <v>-1.5443019312988415</v>
      </c>
      <c r="G95" s="5">
        <f t="shared" si="47"/>
        <v>-0.50227985180962831</v>
      </c>
      <c r="H95" s="5">
        <f t="shared" si="48"/>
        <v>-1.5996047308773131</v>
      </c>
      <c r="I95" s="5">
        <f t="shared" si="49"/>
        <v>-0.79230235783633862</v>
      </c>
      <c r="J95" s="5">
        <f t="shared" si="50"/>
        <v>0.20401539388879009</v>
      </c>
      <c r="K95" s="5">
        <f t="shared" si="51"/>
        <v>-1.0457958484407448</v>
      </c>
      <c r="L95" s="5">
        <f t="shared" si="52"/>
        <v>-0.3106906913195262</v>
      </c>
      <c r="M95" s="5">
        <f t="shared" si="53"/>
        <v>-0.45442803747186566</v>
      </c>
      <c r="N95" s="10">
        <f t="shared" si="32"/>
        <v>2.2279348757497708</v>
      </c>
      <c r="O95" s="10">
        <f t="shared" si="33"/>
        <v>17.75</v>
      </c>
      <c r="P95" s="10">
        <f t="shared" si="34"/>
        <v>0.60901339829475543</v>
      </c>
      <c r="Q95" s="10">
        <f t="shared" si="35"/>
        <v>7.3308270676691656</v>
      </c>
      <c r="R95" s="10">
        <f t="shared" si="36"/>
        <v>-2.155172413793105</v>
      </c>
      <c r="S95" s="10">
        <f t="shared" si="37"/>
        <v>-0.29027576197387939</v>
      </c>
      <c r="T95" s="10">
        <f t="shared" si="38"/>
        <v>0.17857142857142794</v>
      </c>
      <c r="U95" s="10">
        <f t="shared" si="39"/>
        <v>4.9659201557935573</v>
      </c>
      <c r="V95" s="10">
        <f t="shared" si="40"/>
        <v>-2.4985803520726879</v>
      </c>
      <c r="W95" s="10">
        <f t="shared" si="41"/>
        <v>0.76586433260392717</v>
      </c>
      <c r="X95" s="10">
        <f t="shared" si="42"/>
        <v>3.3370411568409253</v>
      </c>
      <c r="Y95" s="10">
        <f t="shared" si="42"/>
        <v>3.1102733270499616</v>
      </c>
      <c r="Z95" s="10">
        <f t="shared" si="54"/>
        <v>18.143459915611814</v>
      </c>
      <c r="AA95" s="10">
        <f t="shared" si="55"/>
        <v>1.0088272383354413</v>
      </c>
      <c r="AB95" s="10">
        <f t="shared" si="56"/>
        <v>8.8751289989680071</v>
      </c>
      <c r="AC95" s="10">
        <f t="shared" si="57"/>
        <v>-1.6528925619834767</v>
      </c>
      <c r="AD95" s="10">
        <f t="shared" si="58"/>
        <v>1.3093289689034338</v>
      </c>
      <c r="AE95" s="10">
        <f t="shared" si="59"/>
        <v>0.97087378640776656</v>
      </c>
      <c r="AF95" s="10">
        <f t="shared" si="60"/>
        <v>4.7619047619047672</v>
      </c>
      <c r="AG95" s="10">
        <f t="shared" si="61"/>
        <v>-1.4527845036319431</v>
      </c>
      <c r="AH95" s="10">
        <f t="shared" si="62"/>
        <v>1.0765550239234534</v>
      </c>
      <c r="AI95" s="10">
        <f t="shared" si="63"/>
        <v>3.7914691943127909</v>
      </c>
      <c r="AJ95" s="12">
        <v>115.04349999999999</v>
      </c>
      <c r="AK95" s="2">
        <v>39326</v>
      </c>
      <c r="AL95" s="10">
        <v>119.3</v>
      </c>
      <c r="AM95" s="5">
        <v>94.2</v>
      </c>
      <c r="AN95" s="5">
        <v>82.6</v>
      </c>
      <c r="AO95" s="5">
        <v>114.2</v>
      </c>
      <c r="AP95" s="5">
        <v>90.8</v>
      </c>
      <c r="AQ95" s="5">
        <v>137.4</v>
      </c>
      <c r="AR95" s="5">
        <v>112.2</v>
      </c>
      <c r="AS95" s="5">
        <v>107.8</v>
      </c>
      <c r="AT95">
        <v>171.7</v>
      </c>
      <c r="AU95" s="5">
        <v>92.1</v>
      </c>
      <c r="AV95" s="5">
        <v>92.9</v>
      </c>
      <c r="AW95" s="5">
        <v>109.4</v>
      </c>
      <c r="AX95">
        <v>84</v>
      </c>
      <c r="AY95">
        <v>80.099999999999994</v>
      </c>
      <c r="AZ95">
        <v>105.5</v>
      </c>
      <c r="BA95">
        <v>83.3</v>
      </c>
      <c r="BB95">
        <v>123.8</v>
      </c>
      <c r="BC95">
        <v>104</v>
      </c>
      <c r="BD95">
        <v>101.2</v>
      </c>
      <c r="BE95">
        <v>162.80000000000001</v>
      </c>
      <c r="BF95">
        <v>84.5</v>
      </c>
      <c r="BG95">
        <v>87.6</v>
      </c>
    </row>
    <row r="96" spans="1:59">
      <c r="A96" s="2">
        <v>39356</v>
      </c>
      <c r="B96" s="12">
        <f t="shared" si="43"/>
        <v>-2.3126065992333134</v>
      </c>
      <c r="C96" s="5">
        <f t="shared" si="44"/>
        <v>-1.4030365316405113</v>
      </c>
      <c r="D96" s="5">
        <f t="shared" si="44"/>
        <v>-0.46855079532133193</v>
      </c>
      <c r="E96" s="5">
        <f t="shared" si="45"/>
        <v>-0.66680796753941785</v>
      </c>
      <c r="F96" s="5">
        <f t="shared" si="46"/>
        <v>-2.2426095820591296</v>
      </c>
      <c r="G96" s="5">
        <f t="shared" si="47"/>
        <v>-0.38007594263186339</v>
      </c>
      <c r="H96" s="5">
        <f t="shared" si="48"/>
        <v>-3.0575550975107335</v>
      </c>
      <c r="I96" s="5">
        <f t="shared" si="49"/>
        <v>-1.166134105422123</v>
      </c>
      <c r="J96" s="5">
        <f t="shared" si="50"/>
        <v>0.13266251157668663</v>
      </c>
      <c r="K96" s="5">
        <f t="shared" si="51"/>
        <v>-1.2115238407603979</v>
      </c>
      <c r="L96" s="5">
        <f t="shared" si="52"/>
        <v>-0.11938104914106518</v>
      </c>
      <c r="M96" s="5">
        <f t="shared" si="53"/>
        <v>-0.65198462974258575</v>
      </c>
      <c r="N96" s="10">
        <f t="shared" si="32"/>
        <v>7.3977371627502064</v>
      </c>
      <c r="O96" s="10">
        <f t="shared" si="33"/>
        <v>19.754601226993863</v>
      </c>
      <c r="P96" s="10">
        <f t="shared" si="34"/>
        <v>0.846432889963733</v>
      </c>
      <c r="Q96" s="10">
        <f t="shared" si="35"/>
        <v>9.174311926605494</v>
      </c>
      <c r="R96" s="10">
        <f t="shared" si="36"/>
        <v>-4.0794979079497811</v>
      </c>
      <c r="S96" s="10">
        <f t="shared" si="37"/>
        <v>15.450980392156843</v>
      </c>
      <c r="T96" s="10">
        <f t="shared" si="38"/>
        <v>1.221640488656206</v>
      </c>
      <c r="U96" s="10">
        <f t="shared" si="39"/>
        <v>5.3140096618357502</v>
      </c>
      <c r="V96" s="10">
        <f t="shared" si="40"/>
        <v>-3.3314511575381123</v>
      </c>
      <c r="W96" s="10">
        <f t="shared" si="41"/>
        <v>1.1995637949836269</v>
      </c>
      <c r="X96" s="10">
        <f t="shared" si="42"/>
        <v>3.8503850385038563</v>
      </c>
      <c r="Y96" s="10">
        <f t="shared" si="42"/>
        <v>8.8007736943907169</v>
      </c>
      <c r="Z96" s="10">
        <f t="shared" si="54"/>
        <v>20.223152022315194</v>
      </c>
      <c r="AA96" s="10">
        <f t="shared" si="55"/>
        <v>1.5132408575031508</v>
      </c>
      <c r="AB96" s="10">
        <f t="shared" si="56"/>
        <v>11.416921508664624</v>
      </c>
      <c r="AC96" s="10">
        <f t="shared" si="57"/>
        <v>-3.6994219653179172</v>
      </c>
      <c r="AD96" s="10">
        <f t="shared" si="58"/>
        <v>18.508535489667576</v>
      </c>
      <c r="AE96" s="10">
        <f t="shared" si="59"/>
        <v>2.387774594078329</v>
      </c>
      <c r="AF96" s="10">
        <f t="shared" si="60"/>
        <v>5.1813471502590636</v>
      </c>
      <c r="AG96" s="10">
        <f t="shared" si="61"/>
        <v>-2.1199273167777144</v>
      </c>
      <c r="AH96" s="10">
        <f t="shared" si="62"/>
        <v>1.318944844124692</v>
      </c>
      <c r="AI96" s="10">
        <f t="shared" si="63"/>
        <v>4.502369668246442</v>
      </c>
      <c r="AJ96" s="12">
        <v>115.86608695652174</v>
      </c>
      <c r="AK96" s="2">
        <v>39356</v>
      </c>
      <c r="AL96" s="10">
        <v>123.4</v>
      </c>
      <c r="AM96" s="5">
        <v>97.6</v>
      </c>
      <c r="AN96" s="5">
        <v>83.4</v>
      </c>
      <c r="AO96" s="5">
        <v>119</v>
      </c>
      <c r="AP96" s="5">
        <v>91.7</v>
      </c>
      <c r="AQ96" s="5">
        <v>147.19999999999999</v>
      </c>
      <c r="AR96" s="5">
        <v>116</v>
      </c>
      <c r="AS96" s="5">
        <v>109</v>
      </c>
      <c r="AT96">
        <v>171.2</v>
      </c>
      <c r="AU96" s="5">
        <v>92.8</v>
      </c>
      <c r="AV96" s="5">
        <v>94.4</v>
      </c>
      <c r="AW96" s="5">
        <v>112.5</v>
      </c>
      <c r="AX96">
        <v>86.2</v>
      </c>
      <c r="AY96">
        <v>80.5</v>
      </c>
      <c r="AZ96">
        <v>109.3</v>
      </c>
      <c r="BA96">
        <v>83.3</v>
      </c>
      <c r="BB96">
        <v>131.9</v>
      </c>
      <c r="BC96">
        <v>107.2</v>
      </c>
      <c r="BD96">
        <v>101.5</v>
      </c>
      <c r="BE96">
        <v>161.6</v>
      </c>
      <c r="BF96">
        <v>84.5</v>
      </c>
      <c r="BG96">
        <v>88.2</v>
      </c>
    </row>
    <row r="97" spans="1:59">
      <c r="A97" s="2">
        <v>39387</v>
      </c>
      <c r="B97" s="12">
        <f t="shared" si="43"/>
        <v>-5.3252588554752229</v>
      </c>
      <c r="C97" s="5">
        <f t="shared" si="44"/>
        <v>-3.90098388109692</v>
      </c>
      <c r="D97" s="5">
        <f t="shared" si="44"/>
        <v>-3.3757531392533568</v>
      </c>
      <c r="E97" s="5">
        <f t="shared" si="45"/>
        <v>-2.1161775499165758</v>
      </c>
      <c r="F97" s="5">
        <f t="shared" si="46"/>
        <v>-4.8756776475499475</v>
      </c>
      <c r="G97" s="5">
        <f t="shared" si="47"/>
        <v>-2.6705152798822351</v>
      </c>
      <c r="H97" s="5">
        <f t="shared" si="48"/>
        <v>-6.4200259087098921</v>
      </c>
      <c r="I97" s="5">
        <f t="shared" si="49"/>
        <v>-2.7192105232403785</v>
      </c>
      <c r="J97" s="5">
        <f t="shared" si="50"/>
        <v>-2.055750801597811</v>
      </c>
      <c r="K97" s="5">
        <f t="shared" si="51"/>
        <v>-2.7551421432495449</v>
      </c>
      <c r="L97" s="5">
        <f t="shared" si="52"/>
        <v>-2.0614508687543109</v>
      </c>
      <c r="M97" s="5">
        <f t="shared" si="53"/>
        <v>-3.0300976769339627</v>
      </c>
      <c r="N97" s="10">
        <f t="shared" si="32"/>
        <v>8.4519572953736688</v>
      </c>
      <c r="O97" s="10">
        <f t="shared" si="33"/>
        <v>17.554479418886192</v>
      </c>
      <c r="P97" s="10">
        <f t="shared" si="34"/>
        <v>-0.72904009720533569</v>
      </c>
      <c r="Q97" s="10">
        <f t="shared" si="35"/>
        <v>2.9574861367837268</v>
      </c>
      <c r="R97" s="10">
        <f t="shared" si="36"/>
        <v>-7.8369905956112813</v>
      </c>
      <c r="S97" s="10">
        <f t="shared" si="37"/>
        <v>25.398155909471921</v>
      </c>
      <c r="T97" s="10">
        <f t="shared" si="38"/>
        <v>2.7145359019264292</v>
      </c>
      <c r="U97" s="10">
        <f t="shared" si="39"/>
        <v>2.8046421663442844</v>
      </c>
      <c r="V97" s="10">
        <f t="shared" si="40"/>
        <v>-5.8990357345433893</v>
      </c>
      <c r="W97" s="10">
        <f t="shared" si="41"/>
        <v>-0.98360655737705915</v>
      </c>
      <c r="X97" s="10">
        <f t="shared" si="42"/>
        <v>2.4526198439241975</v>
      </c>
      <c r="Y97" s="10">
        <f t="shared" si="42"/>
        <v>12.352941176470589</v>
      </c>
      <c r="Z97" s="10">
        <f t="shared" si="54"/>
        <v>20.930232558139551</v>
      </c>
      <c r="AA97" s="10">
        <f t="shared" si="55"/>
        <v>1.3871374527112401</v>
      </c>
      <c r="AB97" s="10">
        <f t="shared" si="56"/>
        <v>7.8331637843336743</v>
      </c>
      <c r="AC97" s="10">
        <f t="shared" si="57"/>
        <v>-5.1664753157290466</v>
      </c>
      <c r="AD97" s="10">
        <f t="shared" si="58"/>
        <v>31.818181818181813</v>
      </c>
      <c r="AE97" s="10">
        <f t="shared" si="59"/>
        <v>5.4337464251668077</v>
      </c>
      <c r="AF97" s="10">
        <f t="shared" si="60"/>
        <v>4.8603929679420954</v>
      </c>
      <c r="AG97" s="10">
        <f t="shared" si="61"/>
        <v>-3.1438935912938448</v>
      </c>
      <c r="AH97" s="10">
        <f t="shared" si="62"/>
        <v>1.0778443113772518</v>
      </c>
      <c r="AI97" s="10">
        <f t="shared" si="63"/>
        <v>5.4827175208581602</v>
      </c>
      <c r="AJ97" s="12">
        <v>111.07285714285715</v>
      </c>
      <c r="AK97" s="2">
        <v>39387</v>
      </c>
      <c r="AL97" s="10">
        <v>121.9</v>
      </c>
      <c r="AM97" s="5">
        <v>97.1</v>
      </c>
      <c r="AN97" s="5">
        <v>81.7</v>
      </c>
      <c r="AO97" s="5">
        <v>111.4</v>
      </c>
      <c r="AP97" s="5">
        <v>88.2</v>
      </c>
      <c r="AQ97" s="5">
        <v>149.6</v>
      </c>
      <c r="AR97" s="5">
        <v>117.3</v>
      </c>
      <c r="AS97" s="5">
        <v>106.3</v>
      </c>
      <c r="AT97">
        <v>165.9</v>
      </c>
      <c r="AU97" s="5">
        <v>90.6</v>
      </c>
      <c r="AV97" s="5">
        <v>91.9</v>
      </c>
      <c r="AW97" s="5">
        <v>114.6</v>
      </c>
      <c r="AX97">
        <v>88.4</v>
      </c>
      <c r="AY97">
        <v>80.400000000000006</v>
      </c>
      <c r="AZ97">
        <v>106</v>
      </c>
      <c r="BA97">
        <v>82.6</v>
      </c>
      <c r="BB97">
        <v>139.19999999999999</v>
      </c>
      <c r="BC97">
        <v>110.6</v>
      </c>
      <c r="BD97">
        <v>101.4</v>
      </c>
      <c r="BE97">
        <v>160.19999999999999</v>
      </c>
      <c r="BF97">
        <v>84.4</v>
      </c>
      <c r="BG97">
        <v>88.5</v>
      </c>
    </row>
    <row r="98" spans="1:59">
      <c r="A98" s="2">
        <v>39417</v>
      </c>
      <c r="B98" s="12">
        <f t="shared" si="43"/>
        <v>-4.1535261928709044</v>
      </c>
      <c r="C98" s="5">
        <f t="shared" si="44"/>
        <v>-3.2933011968085069</v>
      </c>
      <c r="D98" s="5">
        <f t="shared" si="44"/>
        <v>-2.7253835049256825</v>
      </c>
      <c r="E98" s="5">
        <f t="shared" si="45"/>
        <v>-1.6163369729087607</v>
      </c>
      <c r="F98" s="5">
        <f t="shared" si="46"/>
        <v>-4.0152723620465514</v>
      </c>
      <c r="G98" s="5">
        <f t="shared" si="47"/>
        <v>-2.2863064396743238</v>
      </c>
      <c r="H98" s="5">
        <f t="shared" si="48"/>
        <v>-5.817371980260333</v>
      </c>
      <c r="I98" s="5">
        <f t="shared" si="49"/>
        <v>-2.5122189235817771</v>
      </c>
      <c r="J98" s="5">
        <f t="shared" si="50"/>
        <v>-1.9525268370403026</v>
      </c>
      <c r="K98" s="5">
        <f t="shared" si="51"/>
        <v>-2.1844864726727753</v>
      </c>
      <c r="L98" s="5">
        <f t="shared" si="52"/>
        <v>-1.8642011145718063</v>
      </c>
      <c r="M98" s="5">
        <f t="shared" si="53"/>
        <v>-2.4952900918912668</v>
      </c>
      <c r="N98" s="10">
        <f t="shared" si="32"/>
        <v>12.234042553191493</v>
      </c>
      <c r="O98" s="10">
        <f t="shared" si="33"/>
        <v>19.526627218934923</v>
      </c>
      <c r="P98" s="10">
        <f t="shared" si="34"/>
        <v>-0.4842615012106477</v>
      </c>
      <c r="Q98" s="10">
        <f t="shared" si="35"/>
        <v>1.831501831501825</v>
      </c>
      <c r="R98" s="10">
        <f t="shared" si="36"/>
        <v>-7.7720207253886064</v>
      </c>
      <c r="S98" s="10">
        <f t="shared" si="37"/>
        <v>37.867338371116709</v>
      </c>
      <c r="T98" s="10">
        <f t="shared" si="38"/>
        <v>4.6915725456125212</v>
      </c>
      <c r="U98" s="10">
        <f t="shared" si="39"/>
        <v>2.7751196172248749</v>
      </c>
      <c r="V98" s="10">
        <f t="shared" si="40"/>
        <v>-5.394662123793303</v>
      </c>
      <c r="W98" s="10">
        <f t="shared" si="41"/>
        <v>-0.54525627044711422</v>
      </c>
      <c r="X98" s="10">
        <f t="shared" si="42"/>
        <v>3.2258064516129004</v>
      </c>
      <c r="Y98" s="10">
        <f t="shared" si="42"/>
        <v>15.52734375</v>
      </c>
      <c r="Z98" s="10">
        <f t="shared" si="54"/>
        <v>22.252010723860604</v>
      </c>
      <c r="AA98" s="10">
        <f t="shared" si="55"/>
        <v>1.132075471698113</v>
      </c>
      <c r="AB98" s="10">
        <f t="shared" si="56"/>
        <v>5.8467741935483764</v>
      </c>
      <c r="AC98" s="10">
        <f t="shared" si="57"/>
        <v>-5.4857142857142822</v>
      </c>
      <c r="AD98" s="10">
        <f t="shared" si="58"/>
        <v>43.684710351377042</v>
      </c>
      <c r="AE98" s="10">
        <f t="shared" si="59"/>
        <v>7.2037914691942984</v>
      </c>
      <c r="AF98" s="10">
        <f t="shared" si="60"/>
        <v>4.7276464542651775</v>
      </c>
      <c r="AG98" s="10">
        <f t="shared" si="61"/>
        <v>-3.2101756511205282</v>
      </c>
      <c r="AH98" s="10">
        <f t="shared" si="62"/>
        <v>1.318944844124692</v>
      </c>
      <c r="AI98" s="10">
        <f t="shared" si="63"/>
        <v>5.7210965435041672</v>
      </c>
      <c r="AJ98" s="12">
        <v>112.449</v>
      </c>
      <c r="AK98" s="2">
        <v>39417</v>
      </c>
      <c r="AL98" s="10">
        <v>126.6</v>
      </c>
      <c r="AM98" s="5">
        <v>101</v>
      </c>
      <c r="AN98" s="5">
        <v>82.2</v>
      </c>
      <c r="AO98" s="5">
        <v>111.2</v>
      </c>
      <c r="AP98" s="5">
        <v>89</v>
      </c>
      <c r="AQ98" s="5">
        <v>164.2</v>
      </c>
      <c r="AR98" s="5">
        <v>120.5</v>
      </c>
      <c r="AS98" s="5">
        <v>107.4</v>
      </c>
      <c r="AT98">
        <v>166.6</v>
      </c>
      <c r="AU98" s="5">
        <v>91.2</v>
      </c>
      <c r="AV98" s="5">
        <v>92.8</v>
      </c>
      <c r="AW98" s="5">
        <v>118.3</v>
      </c>
      <c r="AX98">
        <v>91.2</v>
      </c>
      <c r="AY98">
        <v>80.400000000000006</v>
      </c>
      <c r="AZ98">
        <v>105</v>
      </c>
      <c r="BA98">
        <v>82.7</v>
      </c>
      <c r="BB98">
        <v>151.30000000000001</v>
      </c>
      <c r="BC98">
        <v>113.1</v>
      </c>
      <c r="BD98">
        <v>101.9</v>
      </c>
      <c r="BE98">
        <v>159.80000000000001</v>
      </c>
      <c r="BF98">
        <v>84.5</v>
      </c>
      <c r="BG98">
        <v>88.7</v>
      </c>
    </row>
    <row r="99" spans="1:59">
      <c r="A99" s="2">
        <v>39448</v>
      </c>
      <c r="B99" s="12">
        <f t="shared" si="43"/>
        <v>-10.485136732571876</v>
      </c>
      <c r="C99" s="5">
        <f t="shared" si="44"/>
        <v>-9.542104339015701</v>
      </c>
      <c r="D99" s="5">
        <f t="shared" si="44"/>
        <v>-9.5620730602551376</v>
      </c>
      <c r="E99" s="5">
        <f t="shared" si="45"/>
        <v>-4.9805008904217685</v>
      </c>
      <c r="F99" s="5">
        <f t="shared" si="46"/>
        <v>-10.477778742341236</v>
      </c>
      <c r="G99" s="5">
        <f t="shared" si="47"/>
        <v>-7.7008446883285009</v>
      </c>
      <c r="H99" s="5">
        <f t="shared" si="48"/>
        <v>-14.930266967457918</v>
      </c>
      <c r="I99" s="5">
        <f t="shared" si="49"/>
        <v>-7.0210807908288819</v>
      </c>
      <c r="J99" s="5">
        <f t="shared" si="50"/>
        <v>-6.5294814496733462</v>
      </c>
      <c r="K99" s="5">
        <f t="shared" si="51"/>
        <v>-5.9066126576491351</v>
      </c>
      <c r="L99" s="5">
        <f t="shared" si="52"/>
        <v>-5.6914265048949026</v>
      </c>
      <c r="M99" s="5">
        <f t="shared" si="53"/>
        <v>-8.2202272266179719</v>
      </c>
      <c r="N99" s="10">
        <f t="shared" si="32"/>
        <v>6.8162208800690127</v>
      </c>
      <c r="O99" s="10">
        <f t="shared" si="33"/>
        <v>15.304948216340609</v>
      </c>
      <c r="P99" s="10">
        <f t="shared" si="34"/>
        <v>-3.3452807646356053</v>
      </c>
      <c r="Q99" s="10">
        <f t="shared" si="35"/>
        <v>-0.63006300630061851</v>
      </c>
      <c r="R99" s="10">
        <f t="shared" si="36"/>
        <v>-11.782477341389729</v>
      </c>
      <c r="S99" s="10">
        <f t="shared" si="37"/>
        <v>28.155339805825253</v>
      </c>
      <c r="T99" s="10">
        <f t="shared" si="38"/>
        <v>2.7327070879590076</v>
      </c>
      <c r="U99" s="10">
        <f t="shared" si="39"/>
        <v>-2.8783658310120752</v>
      </c>
      <c r="V99" s="10">
        <f t="shared" si="40"/>
        <v>-9.1265397536394062</v>
      </c>
      <c r="W99" s="10">
        <f t="shared" si="41"/>
        <v>-4.3803418803418754</v>
      </c>
      <c r="X99" s="10">
        <f t="shared" si="42"/>
        <v>-2.7956989247311714</v>
      </c>
      <c r="Y99" s="10">
        <f t="shared" si="42"/>
        <v>16.358325219084712</v>
      </c>
      <c r="Z99" s="10">
        <f t="shared" si="54"/>
        <v>24.867021276595747</v>
      </c>
      <c r="AA99" s="10">
        <f t="shared" si="55"/>
        <v>1.6352201257861632</v>
      </c>
      <c r="AB99" s="10">
        <f t="shared" si="56"/>
        <v>9.8477157360406196</v>
      </c>
      <c r="AC99" s="10">
        <f t="shared" si="57"/>
        <v>-4.081632653061229</v>
      </c>
      <c r="AD99" s="10">
        <f t="shared" si="58"/>
        <v>43.085606773283168</v>
      </c>
      <c r="AE99" s="10">
        <f t="shared" si="59"/>
        <v>9.7537878787878896</v>
      </c>
      <c r="AF99" s="10">
        <f t="shared" si="60"/>
        <v>3.6511156186612714</v>
      </c>
      <c r="AG99" s="10">
        <f t="shared" si="61"/>
        <v>-3.2199270959902715</v>
      </c>
      <c r="AH99" s="10">
        <f t="shared" si="62"/>
        <v>1.3110846245530272</v>
      </c>
      <c r="AI99" s="10">
        <f t="shared" si="63"/>
        <v>5.4245283018867996</v>
      </c>
      <c r="AJ99" s="12">
        <v>107.81809523809524</v>
      </c>
      <c r="AK99" s="2">
        <v>39448</v>
      </c>
      <c r="AL99" s="10">
        <v>123.8</v>
      </c>
      <c r="AM99" s="5">
        <v>100.2</v>
      </c>
      <c r="AN99" s="5">
        <v>80.900000000000006</v>
      </c>
      <c r="AO99" s="5">
        <v>110.4</v>
      </c>
      <c r="AP99" s="5">
        <v>87.6</v>
      </c>
      <c r="AQ99" s="5">
        <v>158.4</v>
      </c>
      <c r="AR99" s="5">
        <v>120.3</v>
      </c>
      <c r="AS99" s="5">
        <v>104.6</v>
      </c>
      <c r="AT99">
        <v>162.30000000000001</v>
      </c>
      <c r="AU99" s="5">
        <v>89.5</v>
      </c>
      <c r="AV99" s="5">
        <v>90.4</v>
      </c>
      <c r="AW99" s="5">
        <v>119.5</v>
      </c>
      <c r="AX99">
        <v>93.9</v>
      </c>
      <c r="AY99">
        <v>80.8</v>
      </c>
      <c r="AZ99">
        <v>108.2</v>
      </c>
      <c r="BA99">
        <v>84.6</v>
      </c>
      <c r="BB99">
        <v>152.1</v>
      </c>
      <c r="BC99">
        <v>115.9</v>
      </c>
      <c r="BD99">
        <v>102.2</v>
      </c>
      <c r="BE99">
        <v>159.30000000000001</v>
      </c>
      <c r="BF99">
        <v>85</v>
      </c>
      <c r="BG99">
        <v>89.4</v>
      </c>
    </row>
    <row r="100" spans="1:59">
      <c r="A100" s="2">
        <v>39479</v>
      </c>
      <c r="B100" s="12">
        <f t="shared" si="43"/>
        <v>-11.181914665944559</v>
      </c>
      <c r="C100" s="5">
        <f t="shared" si="44"/>
        <v>-10.270135483334709</v>
      </c>
      <c r="D100" s="5">
        <f t="shared" si="44"/>
        <v>-10.487663602450148</v>
      </c>
      <c r="E100" s="5">
        <f t="shared" si="45"/>
        <v>-5.0055439721355066</v>
      </c>
      <c r="F100" s="5">
        <f t="shared" si="46"/>
        <v>-11.443369202544829</v>
      </c>
      <c r="G100" s="5">
        <f t="shared" si="47"/>
        <v>-8.0099776355399115</v>
      </c>
      <c r="H100" s="5">
        <f t="shared" si="48"/>
        <v>-16.817581438278783</v>
      </c>
      <c r="I100" s="5">
        <f t="shared" si="49"/>
        <v>-7.1554577676807174</v>
      </c>
      <c r="J100" s="5">
        <f t="shared" si="50"/>
        <v>-6.6027904712461893</v>
      </c>
      <c r="K100" s="5">
        <f t="shared" si="51"/>
        <v>-6.0212041309602231</v>
      </c>
      <c r="L100" s="5">
        <f t="shared" si="52"/>
        <v>-5.9340914365281883</v>
      </c>
      <c r="M100" s="5">
        <f t="shared" si="53"/>
        <v>-8.2298298716209199</v>
      </c>
      <c r="N100" s="10">
        <f t="shared" si="32"/>
        <v>10.484581497797363</v>
      </c>
      <c r="O100" s="10">
        <f t="shared" si="33"/>
        <v>17.312072892938502</v>
      </c>
      <c r="P100" s="10">
        <f t="shared" si="34"/>
        <v>-2.9904306220095656</v>
      </c>
      <c r="Q100" s="10">
        <f t="shared" si="35"/>
        <v>3.9180765805877149</v>
      </c>
      <c r="R100" s="10">
        <f t="shared" si="36"/>
        <v>-10.515672396359966</v>
      </c>
      <c r="S100" s="10">
        <f t="shared" si="37"/>
        <v>39.616055846422341</v>
      </c>
      <c r="T100" s="10">
        <f t="shared" si="38"/>
        <v>3.9451114922813169</v>
      </c>
      <c r="U100" s="10">
        <f t="shared" si="39"/>
        <v>-2.4276377217553602</v>
      </c>
      <c r="V100" s="10">
        <f t="shared" si="40"/>
        <v>-9.0090090090090058</v>
      </c>
      <c r="W100" s="10">
        <f t="shared" si="41"/>
        <v>-3.6559139784946293</v>
      </c>
      <c r="X100" s="10">
        <f t="shared" si="42"/>
        <v>-2.9850746268656692</v>
      </c>
      <c r="Y100" s="10">
        <f t="shared" si="42"/>
        <v>20.75471698113207</v>
      </c>
      <c r="Z100" s="10">
        <f t="shared" si="54"/>
        <v>27.79973649538865</v>
      </c>
      <c r="AA100" s="10">
        <f t="shared" si="55"/>
        <v>2.0151133501259411</v>
      </c>
      <c r="AB100" s="10">
        <f t="shared" si="56"/>
        <v>15.361445783132543</v>
      </c>
      <c r="AC100" s="10">
        <f t="shared" si="57"/>
        <v>-2.5056947608200542</v>
      </c>
      <c r="AD100" s="10">
        <f t="shared" si="58"/>
        <v>56.433637284701121</v>
      </c>
      <c r="AE100" s="10">
        <f t="shared" si="59"/>
        <v>11.100569259962034</v>
      </c>
      <c r="AF100" s="10">
        <f t="shared" si="60"/>
        <v>4.1751527494908292</v>
      </c>
      <c r="AG100" s="10">
        <f t="shared" si="61"/>
        <v>-2.9878048780487831</v>
      </c>
      <c r="AH100" s="10">
        <f t="shared" si="62"/>
        <v>2.278177458033559</v>
      </c>
      <c r="AI100" s="10">
        <f t="shared" si="63"/>
        <v>5.2447552447552503</v>
      </c>
      <c r="AJ100" s="12">
        <v>107.03</v>
      </c>
      <c r="AK100" s="2">
        <v>39479</v>
      </c>
      <c r="AL100" s="10">
        <v>125.4</v>
      </c>
      <c r="AM100" s="5">
        <v>103</v>
      </c>
      <c r="AN100" s="5">
        <v>81.099999999999994</v>
      </c>
      <c r="AO100" s="5">
        <v>116.7</v>
      </c>
      <c r="AP100" s="5">
        <v>88.5</v>
      </c>
      <c r="AQ100" s="5">
        <v>160</v>
      </c>
      <c r="AR100" s="5">
        <v>121.2</v>
      </c>
      <c r="AS100" s="5">
        <v>104.5</v>
      </c>
      <c r="AT100">
        <v>161.6</v>
      </c>
      <c r="AU100" s="5">
        <v>89.6</v>
      </c>
      <c r="AV100" s="5">
        <v>91</v>
      </c>
      <c r="AW100" s="5">
        <v>121.6</v>
      </c>
      <c r="AX100">
        <v>97</v>
      </c>
      <c r="AY100">
        <v>81</v>
      </c>
      <c r="AZ100">
        <v>114.9</v>
      </c>
      <c r="BA100">
        <v>85.6</v>
      </c>
      <c r="BB100">
        <v>154.4</v>
      </c>
      <c r="BC100">
        <v>117.1</v>
      </c>
      <c r="BD100">
        <v>102.3</v>
      </c>
      <c r="BE100">
        <v>159.1</v>
      </c>
      <c r="BF100">
        <v>85.3</v>
      </c>
      <c r="BG100">
        <v>90.3</v>
      </c>
    </row>
    <row r="101" spans="1:59">
      <c r="A101" s="2">
        <v>39508</v>
      </c>
      <c r="B101" s="12">
        <f t="shared" si="43"/>
        <v>-14.074543342836021</v>
      </c>
      <c r="C101" s="5">
        <f t="shared" si="44"/>
        <v>-12.99760601031017</v>
      </c>
      <c r="D101" s="5">
        <f t="shared" si="44"/>
        <v>-13.540945790080761</v>
      </c>
      <c r="E101" s="5">
        <f t="shared" si="45"/>
        <v>-6.264029116603453</v>
      </c>
      <c r="F101" s="5">
        <f t="shared" si="46"/>
        <v>-14.786157510657993</v>
      </c>
      <c r="G101" s="5">
        <f t="shared" si="47"/>
        <v>-10.593654932637975</v>
      </c>
      <c r="H101" s="5">
        <f t="shared" si="48"/>
        <v>-20.740916619372474</v>
      </c>
      <c r="I101" s="5">
        <f t="shared" si="49"/>
        <v>-9.0337198759872006</v>
      </c>
      <c r="J101" s="5">
        <f t="shared" si="50"/>
        <v>-8.299319727891163</v>
      </c>
      <c r="K101" s="5">
        <f t="shared" si="51"/>
        <v>-7.5849496218563184</v>
      </c>
      <c r="L101" s="5">
        <f t="shared" si="52"/>
        <v>-7.1161943989849981</v>
      </c>
      <c r="M101" s="5">
        <f t="shared" si="53"/>
        <v>-10.304349259735545</v>
      </c>
      <c r="N101" s="10">
        <f t="shared" si="32"/>
        <v>7.9575596816976235</v>
      </c>
      <c r="O101" s="10">
        <f t="shared" si="33"/>
        <v>16.262975778546696</v>
      </c>
      <c r="P101" s="10">
        <f t="shared" si="34"/>
        <v>-3.8740920096852149</v>
      </c>
      <c r="Q101" s="10">
        <f t="shared" si="35"/>
        <v>2.3622047244094446</v>
      </c>
      <c r="R101" s="10">
        <f t="shared" si="36"/>
        <v>-11.384615384615381</v>
      </c>
      <c r="S101" s="10">
        <f t="shared" si="37"/>
        <v>32.93413173652695</v>
      </c>
      <c r="T101" s="10">
        <f t="shared" si="38"/>
        <v>0.60711188204682909</v>
      </c>
      <c r="U101" s="10">
        <f t="shared" si="39"/>
        <v>-3.8095238095238071</v>
      </c>
      <c r="V101" s="10">
        <f t="shared" si="40"/>
        <v>-10.218140068886328</v>
      </c>
      <c r="W101" s="10">
        <f t="shared" si="41"/>
        <v>-4.5951859956236412</v>
      </c>
      <c r="X101" s="10">
        <f t="shared" si="42"/>
        <v>-4.2437431991294901</v>
      </c>
      <c r="Y101" s="10">
        <f t="shared" si="42"/>
        <v>20.955165692007792</v>
      </c>
      <c r="Z101" s="10">
        <f t="shared" si="54"/>
        <v>29.803921568627455</v>
      </c>
      <c r="AA101" s="10">
        <f t="shared" si="55"/>
        <v>2.3899371069182385</v>
      </c>
      <c r="AB101" s="10">
        <f t="shared" si="56"/>
        <v>17.148362235067438</v>
      </c>
      <c r="AC101" s="10">
        <f t="shared" si="57"/>
        <v>-0.79096045197740716</v>
      </c>
      <c r="AD101" s="10">
        <f t="shared" si="58"/>
        <v>53.67504835589942</v>
      </c>
      <c r="AE101" s="10">
        <f t="shared" si="59"/>
        <v>9.6408317580340288</v>
      </c>
      <c r="AF101" s="10">
        <f t="shared" si="60"/>
        <v>4.4897959183673564</v>
      </c>
      <c r="AG101" s="10">
        <f t="shared" si="61"/>
        <v>-2.6331904470300094</v>
      </c>
      <c r="AH101" s="10">
        <f t="shared" si="62"/>
        <v>2.5210084033613578</v>
      </c>
      <c r="AI101" s="10">
        <f t="shared" si="63"/>
        <v>6.0606060606060552</v>
      </c>
      <c r="AJ101" s="12">
        <v>100.75619047619048</v>
      </c>
      <c r="AK101" s="2">
        <v>39508</v>
      </c>
      <c r="AL101" s="10">
        <v>122.1</v>
      </c>
      <c r="AM101" s="5">
        <v>100.8</v>
      </c>
      <c r="AN101" s="5">
        <v>79.400000000000006</v>
      </c>
      <c r="AO101" s="5">
        <v>117</v>
      </c>
      <c r="AP101" s="5">
        <v>86.4</v>
      </c>
      <c r="AQ101" s="5">
        <v>155.4</v>
      </c>
      <c r="AR101" s="5">
        <v>116</v>
      </c>
      <c r="AS101" s="5">
        <v>101</v>
      </c>
      <c r="AT101">
        <v>156.4</v>
      </c>
      <c r="AU101" s="5">
        <v>87.2</v>
      </c>
      <c r="AV101" s="5">
        <v>88</v>
      </c>
      <c r="AW101" s="5">
        <v>124.1</v>
      </c>
      <c r="AX101">
        <v>99.3</v>
      </c>
      <c r="AY101">
        <v>81.400000000000006</v>
      </c>
      <c r="AZ101">
        <v>121.6</v>
      </c>
      <c r="BA101">
        <v>87.8</v>
      </c>
      <c r="BB101">
        <v>158.9</v>
      </c>
      <c r="BC101">
        <v>116</v>
      </c>
      <c r="BD101">
        <v>102.4</v>
      </c>
      <c r="BE101">
        <v>159</v>
      </c>
      <c r="BF101">
        <v>85.4</v>
      </c>
      <c r="BG101">
        <v>91</v>
      </c>
    </row>
    <row r="102" spans="1:59">
      <c r="A102" s="2">
        <v>39539</v>
      </c>
      <c r="B102" s="12">
        <f t="shared" si="43"/>
        <v>-13.667138881346242</v>
      </c>
      <c r="C102" s="5">
        <f t="shared" si="44"/>
        <v>-13.250941127261328</v>
      </c>
      <c r="D102" s="5">
        <f t="shared" si="44"/>
        <v>-13.294246627579941</v>
      </c>
      <c r="E102" s="5">
        <f t="shared" si="45"/>
        <v>-6.2472786647314926</v>
      </c>
      <c r="F102" s="5">
        <f t="shared" si="46"/>
        <v>-14.789849702288581</v>
      </c>
      <c r="G102" s="5">
        <f t="shared" si="47"/>
        <v>-10.770924761165412</v>
      </c>
      <c r="H102" s="5">
        <f t="shared" si="48"/>
        <v>-22.209316823658988</v>
      </c>
      <c r="I102" s="5">
        <f t="shared" si="49"/>
        <v>-9.1685330347144323</v>
      </c>
      <c r="J102" s="5">
        <f t="shared" si="50"/>
        <v>-8.357711181109174</v>
      </c>
      <c r="K102" s="5">
        <f t="shared" si="51"/>
        <v>-7.7330180804318749</v>
      </c>
      <c r="L102" s="5">
        <f t="shared" si="52"/>
        <v>-7.2177652202607074</v>
      </c>
      <c r="M102" s="5">
        <f t="shared" si="53"/>
        <v>-10.494143717550852</v>
      </c>
      <c r="N102" s="10">
        <f t="shared" si="32"/>
        <v>11.558219178082197</v>
      </c>
      <c r="O102" s="10">
        <f t="shared" si="33"/>
        <v>16.049382716049386</v>
      </c>
      <c r="P102" s="10">
        <f t="shared" si="34"/>
        <v>-3.6057692307692291</v>
      </c>
      <c r="Q102" s="10">
        <f t="shared" si="35"/>
        <v>4.777327935222675</v>
      </c>
      <c r="R102" s="10">
        <f t="shared" si="36"/>
        <v>-9.7585513078470854</v>
      </c>
      <c r="S102" s="10">
        <f t="shared" si="37"/>
        <v>41.351568785197102</v>
      </c>
      <c r="T102" s="10">
        <f t="shared" si="38"/>
        <v>3.9893617021276695</v>
      </c>
      <c r="U102" s="10">
        <f t="shared" si="39"/>
        <v>-2.6641294005708804</v>
      </c>
      <c r="V102" s="10">
        <f t="shared" si="40"/>
        <v>-10.137457044673537</v>
      </c>
      <c r="W102" s="10">
        <f t="shared" si="41"/>
        <v>-5.0646551724138007</v>
      </c>
      <c r="X102" s="10">
        <f t="shared" si="42"/>
        <v>-3.8585209003215382</v>
      </c>
      <c r="Y102" s="10">
        <f t="shared" si="42"/>
        <v>24.809160305343525</v>
      </c>
      <c r="Z102" s="10">
        <f t="shared" si="54"/>
        <v>29.343629343629331</v>
      </c>
      <c r="AA102" s="10">
        <f t="shared" si="55"/>
        <v>2.6415094339622636</v>
      </c>
      <c r="AB102" s="10">
        <f t="shared" si="56"/>
        <v>19.567177637511257</v>
      </c>
      <c r="AC102" s="10">
        <f t="shared" si="57"/>
        <v>1.0123734533183271</v>
      </c>
      <c r="AD102" s="10">
        <f t="shared" si="58"/>
        <v>63.56088560885609</v>
      </c>
      <c r="AE102" s="10">
        <f t="shared" si="59"/>
        <v>13.157894736842103</v>
      </c>
      <c r="AF102" s="10">
        <f t="shared" si="60"/>
        <v>5.6935817805382927</v>
      </c>
      <c r="AG102" s="10">
        <f t="shared" si="61"/>
        <v>-2.4044389642416619</v>
      </c>
      <c r="AH102" s="10">
        <f t="shared" si="62"/>
        <v>2.1531100478469067</v>
      </c>
      <c r="AI102" s="10">
        <f t="shared" si="63"/>
        <v>6.6356228172293141</v>
      </c>
      <c r="AJ102" s="12">
        <v>102.67772727272727</v>
      </c>
      <c r="AK102" s="2">
        <v>39539</v>
      </c>
      <c r="AL102" s="10">
        <v>130.30000000000001</v>
      </c>
      <c r="AM102" s="5">
        <v>103.4</v>
      </c>
      <c r="AN102" s="5">
        <v>80.2</v>
      </c>
      <c r="AO102" s="5">
        <v>129.4</v>
      </c>
      <c r="AP102" s="5">
        <v>89.7</v>
      </c>
      <c r="AQ102" s="5">
        <v>175.7</v>
      </c>
      <c r="AR102" s="5">
        <v>117.3</v>
      </c>
      <c r="AS102" s="5">
        <v>102.3</v>
      </c>
      <c r="AT102">
        <v>156.9</v>
      </c>
      <c r="AU102" s="5">
        <v>88.1</v>
      </c>
      <c r="AV102" s="5">
        <v>89.7</v>
      </c>
      <c r="AW102" s="5">
        <v>130.80000000000001</v>
      </c>
      <c r="AX102">
        <v>100.5</v>
      </c>
      <c r="AY102">
        <v>81.599999999999994</v>
      </c>
      <c r="AZ102">
        <v>132.6</v>
      </c>
      <c r="BA102">
        <v>89.8</v>
      </c>
      <c r="BB102">
        <v>177.3</v>
      </c>
      <c r="BC102">
        <v>116.1</v>
      </c>
      <c r="BD102">
        <v>102.1</v>
      </c>
      <c r="BE102">
        <v>158.30000000000001</v>
      </c>
      <c r="BF102">
        <v>85.4</v>
      </c>
      <c r="BG102">
        <v>91.6</v>
      </c>
    </row>
    <row r="103" spans="1:59">
      <c r="A103" s="2">
        <v>39569</v>
      </c>
      <c r="B103" s="12">
        <f t="shared" si="43"/>
        <v>-13.590482391503089</v>
      </c>
      <c r="C103" s="5">
        <f t="shared" si="44"/>
        <v>-13.571290823472637</v>
      </c>
      <c r="D103" s="5">
        <f t="shared" si="44"/>
        <v>-13.810369043274395</v>
      </c>
      <c r="E103" s="5">
        <f t="shared" si="45"/>
        <v>-6.3317798888689829</v>
      </c>
      <c r="F103" s="5">
        <f t="shared" si="46"/>
        <v>-14.579995612951247</v>
      </c>
      <c r="G103" s="5">
        <f t="shared" si="47"/>
        <v>-11.016105911122354</v>
      </c>
      <c r="H103" s="5">
        <f t="shared" si="48"/>
        <v>-22.022457902563698</v>
      </c>
      <c r="I103" s="5">
        <f t="shared" si="49"/>
        <v>-9.5223872190556946</v>
      </c>
      <c r="J103" s="5">
        <f t="shared" si="50"/>
        <v>-8.5474194734745161</v>
      </c>
      <c r="K103" s="5">
        <f t="shared" si="51"/>
        <v>-7.6389045689061579</v>
      </c>
      <c r="L103" s="5">
        <f t="shared" si="52"/>
        <v>-7.2133745847386743</v>
      </c>
      <c r="M103" s="5">
        <f t="shared" si="53"/>
        <v>-10.816246874428259</v>
      </c>
      <c r="N103" s="10">
        <f t="shared" si="32"/>
        <v>11.871393239901074</v>
      </c>
      <c r="O103" s="10">
        <f t="shared" si="33"/>
        <v>15.250544662309373</v>
      </c>
      <c r="P103" s="10">
        <f t="shared" si="34"/>
        <v>-3.5714285714285698</v>
      </c>
      <c r="Q103" s="10">
        <f t="shared" si="35"/>
        <v>3.1347962382445083</v>
      </c>
      <c r="R103" s="10">
        <f t="shared" si="36"/>
        <v>-8.7562189054726343</v>
      </c>
      <c r="S103" s="10">
        <f t="shared" si="37"/>
        <v>41.832963784183285</v>
      </c>
      <c r="T103" s="10">
        <f t="shared" si="38"/>
        <v>5.0832602979842267</v>
      </c>
      <c r="U103" s="10">
        <f t="shared" si="39"/>
        <v>-3.8246268656716542</v>
      </c>
      <c r="V103" s="10">
        <f t="shared" si="40"/>
        <v>-10.547320410490313</v>
      </c>
      <c r="W103" s="10">
        <f t="shared" si="41"/>
        <v>-5.425531914893611</v>
      </c>
      <c r="X103" s="10">
        <f t="shared" si="42"/>
        <v>-3.0526315789473735</v>
      </c>
      <c r="Y103" s="10">
        <f t="shared" si="42"/>
        <v>25.442684063373711</v>
      </c>
      <c r="Z103" s="10">
        <f t="shared" si="54"/>
        <v>29.060913705583769</v>
      </c>
      <c r="AA103" s="10">
        <f t="shared" si="55"/>
        <v>2.7603513174404126</v>
      </c>
      <c r="AB103" s="10">
        <f t="shared" si="56"/>
        <v>17.714791851195756</v>
      </c>
      <c r="AC103" s="10">
        <f t="shared" si="57"/>
        <v>2.2598870056497189</v>
      </c>
      <c r="AD103" s="10">
        <f t="shared" si="58"/>
        <v>63.855421686746979</v>
      </c>
      <c r="AE103" s="10">
        <f t="shared" si="59"/>
        <v>14.605647517039921</v>
      </c>
      <c r="AF103" s="10">
        <f t="shared" si="60"/>
        <v>4.7227926078028615</v>
      </c>
      <c r="AG103" s="10">
        <f t="shared" si="61"/>
        <v>-2.9084158415841554</v>
      </c>
      <c r="AH103" s="10">
        <f t="shared" si="62"/>
        <v>1.7878426698450633</v>
      </c>
      <c r="AI103" s="10">
        <f t="shared" si="63"/>
        <v>7.7636152954808857</v>
      </c>
      <c r="AJ103" s="12">
        <v>104.35952380952381</v>
      </c>
      <c r="AK103" s="2">
        <v>39569</v>
      </c>
      <c r="AL103" s="10">
        <v>135.69999999999999</v>
      </c>
      <c r="AM103" s="5">
        <v>105.8</v>
      </c>
      <c r="AN103" s="5">
        <v>81</v>
      </c>
      <c r="AO103" s="5">
        <v>131.6</v>
      </c>
      <c r="AP103" s="5">
        <v>91.7</v>
      </c>
      <c r="AQ103" s="5">
        <v>191.9</v>
      </c>
      <c r="AR103" s="5">
        <v>119.9</v>
      </c>
      <c r="AS103" s="5">
        <v>103.1</v>
      </c>
      <c r="AT103">
        <v>156.9</v>
      </c>
      <c r="AU103" s="5">
        <v>88.9</v>
      </c>
      <c r="AV103" s="5">
        <v>92.1</v>
      </c>
      <c r="AW103" s="5">
        <v>134.6</v>
      </c>
      <c r="AX103">
        <v>101.7</v>
      </c>
      <c r="AY103">
        <v>81.900000000000006</v>
      </c>
      <c r="AZ103">
        <v>132.9</v>
      </c>
      <c r="BA103">
        <v>90.5</v>
      </c>
      <c r="BB103">
        <v>190.4</v>
      </c>
      <c r="BC103">
        <v>117.7</v>
      </c>
      <c r="BD103">
        <v>102</v>
      </c>
      <c r="BE103">
        <v>156.9</v>
      </c>
      <c r="BF103">
        <v>85.4</v>
      </c>
      <c r="BG103">
        <v>93</v>
      </c>
    </row>
    <row r="104" spans="1:59">
      <c r="A104" s="2">
        <v>39600</v>
      </c>
      <c r="B104" s="12">
        <f t="shared" si="43"/>
        <v>-12.85639986648347</v>
      </c>
      <c r="C104" s="5">
        <f t="shared" si="44"/>
        <v>-13.248381145317101</v>
      </c>
      <c r="D104" s="5">
        <f t="shared" si="44"/>
        <v>-12.410561766133089</v>
      </c>
      <c r="E104" s="5">
        <f t="shared" si="45"/>
        <v>-6.1952546104495525</v>
      </c>
      <c r="F104" s="5">
        <f t="shared" si="46"/>
        <v>-14.135534568524278</v>
      </c>
      <c r="G104" s="5">
        <f t="shared" si="47"/>
        <v>-10.377454127665331</v>
      </c>
      <c r="H104" s="5">
        <f t="shared" si="48"/>
        <v>-22.718952761351275</v>
      </c>
      <c r="I104" s="5">
        <f t="shared" si="49"/>
        <v>-8.7778797531912431</v>
      </c>
      <c r="J104" s="5">
        <f t="shared" si="50"/>
        <v>-7.959507441263125</v>
      </c>
      <c r="K104" s="5">
        <f t="shared" si="51"/>
        <v>-7.2322314113037915</v>
      </c>
      <c r="L104" s="5">
        <f t="shared" si="52"/>
        <v>-6.705207018686643</v>
      </c>
      <c r="M104" s="5">
        <f t="shared" si="53"/>
        <v>-10.090390564578488</v>
      </c>
      <c r="N104" s="10">
        <f t="shared" si="32"/>
        <v>18.506493506493491</v>
      </c>
      <c r="O104" s="10">
        <f t="shared" si="33"/>
        <v>15.733896515311496</v>
      </c>
      <c r="P104" s="10">
        <f t="shared" si="34"/>
        <v>-3.1839622641509524</v>
      </c>
      <c r="Q104" s="10">
        <f t="shared" si="35"/>
        <v>7.1371927042030103</v>
      </c>
      <c r="R104" s="10">
        <f t="shared" si="36"/>
        <v>-5.9405940594059459</v>
      </c>
      <c r="S104" s="10">
        <f t="shared" si="37"/>
        <v>58.768790264853287</v>
      </c>
      <c r="T104" s="10">
        <f t="shared" si="38"/>
        <v>9.1383812010443766</v>
      </c>
      <c r="U104" s="10">
        <f t="shared" si="39"/>
        <v>-3.0414746543778737</v>
      </c>
      <c r="V104" s="10">
        <f t="shared" si="40"/>
        <v>-10.446075663466969</v>
      </c>
      <c r="W104" s="10">
        <f t="shared" si="41"/>
        <v>-5.6426332288401326</v>
      </c>
      <c r="X104" s="10">
        <f t="shared" si="42"/>
        <v>-1.041666666666663</v>
      </c>
      <c r="Y104" s="10">
        <f t="shared" si="42"/>
        <v>31.754874651810596</v>
      </c>
      <c r="Z104" s="10">
        <f t="shared" si="54"/>
        <v>28.144458281444585</v>
      </c>
      <c r="AA104" s="10">
        <f t="shared" si="55"/>
        <v>3.0112923462985997</v>
      </c>
      <c r="AB104" s="10">
        <f t="shared" si="56"/>
        <v>21.272727272727288</v>
      </c>
      <c r="AC104" s="10">
        <f t="shared" si="57"/>
        <v>4.4368600682593851</v>
      </c>
      <c r="AD104" s="10">
        <f t="shared" si="58"/>
        <v>81.487743026204555</v>
      </c>
      <c r="AE104" s="10">
        <f t="shared" si="59"/>
        <v>17.916260954235618</v>
      </c>
      <c r="AF104" s="10">
        <f t="shared" si="60"/>
        <v>4.9180327868852514</v>
      </c>
      <c r="AG104" s="10">
        <f t="shared" si="61"/>
        <v>-3.2138442521631783</v>
      </c>
      <c r="AH104" s="10">
        <f t="shared" si="62"/>
        <v>1.0625737898465104</v>
      </c>
      <c r="AI104" s="10">
        <f t="shared" si="63"/>
        <v>9.0487238979118256</v>
      </c>
      <c r="AJ104" s="12">
        <v>106.9152380952381</v>
      </c>
      <c r="AK104" s="2">
        <v>39600</v>
      </c>
      <c r="AL104" s="10">
        <v>146</v>
      </c>
      <c r="AM104" s="5">
        <v>109.6</v>
      </c>
      <c r="AN104" s="5">
        <v>82.1</v>
      </c>
      <c r="AO104" s="5">
        <v>135.1</v>
      </c>
      <c r="AP104" s="5">
        <v>95</v>
      </c>
      <c r="AQ104" s="5">
        <v>221.8</v>
      </c>
      <c r="AR104" s="5">
        <v>125.4</v>
      </c>
      <c r="AS104" s="5">
        <v>105.2</v>
      </c>
      <c r="AT104">
        <v>158.6</v>
      </c>
      <c r="AU104" s="5">
        <v>90.3</v>
      </c>
      <c r="AV104" s="5">
        <v>95</v>
      </c>
      <c r="AW104" s="5">
        <v>141.9</v>
      </c>
      <c r="AX104">
        <v>102.9</v>
      </c>
      <c r="AY104">
        <v>82.1</v>
      </c>
      <c r="AZ104">
        <v>133.4</v>
      </c>
      <c r="BA104">
        <v>91.8</v>
      </c>
      <c r="BB104">
        <v>214.7</v>
      </c>
      <c r="BC104">
        <v>121.1</v>
      </c>
      <c r="BD104">
        <v>102.4</v>
      </c>
      <c r="BE104">
        <v>156.6</v>
      </c>
      <c r="BF104">
        <v>85.6</v>
      </c>
      <c r="BG104">
        <v>94</v>
      </c>
    </row>
    <row r="105" spans="1:59">
      <c r="A105" s="2">
        <v>39630</v>
      </c>
      <c r="B105" s="12">
        <f t="shared" si="43"/>
        <v>-11.994376544070429</v>
      </c>
      <c r="C105" s="5">
        <f t="shared" si="44"/>
        <v>-12.915875598951288</v>
      </c>
      <c r="D105" s="5">
        <f t="shared" si="44"/>
        <v>-11.704219565798347</v>
      </c>
      <c r="E105" s="5">
        <f t="shared" si="45"/>
        <v>-5.8372847996240758</v>
      </c>
      <c r="F105" s="5">
        <f t="shared" si="46"/>
        <v>-13.323707340189994</v>
      </c>
      <c r="G105" s="5">
        <f t="shared" si="47"/>
        <v>-10.216774486437409</v>
      </c>
      <c r="H105" s="5">
        <f t="shared" si="48"/>
        <v>-22.624013486921179</v>
      </c>
      <c r="I105" s="5">
        <f t="shared" si="49"/>
        <v>-8.8865041777759437</v>
      </c>
      <c r="J105" s="5">
        <f t="shared" si="50"/>
        <v>-7.3125288603000378</v>
      </c>
      <c r="K105" s="5">
        <f t="shared" si="51"/>
        <v>-6.8419166958220483</v>
      </c>
      <c r="L105" s="5">
        <f t="shared" si="52"/>
        <v>-6.3842167696822161</v>
      </c>
      <c r="M105" s="5">
        <f t="shared" si="53"/>
        <v>-9.8493626882966367</v>
      </c>
      <c r="N105" s="10">
        <f t="shared" si="32"/>
        <v>21.806346623270944</v>
      </c>
      <c r="O105" s="10">
        <f t="shared" si="33"/>
        <v>15.761448349307772</v>
      </c>
      <c r="P105" s="10">
        <f t="shared" si="34"/>
        <v>-2.833530106257387</v>
      </c>
      <c r="Q105" s="10">
        <f t="shared" si="35"/>
        <v>8.8781275221953226</v>
      </c>
      <c r="R105" s="10">
        <f t="shared" si="36"/>
        <v>-1.3278855975485282</v>
      </c>
      <c r="S105" s="10">
        <f t="shared" si="37"/>
        <v>67.117437722419936</v>
      </c>
      <c r="T105" s="10">
        <f t="shared" si="38"/>
        <v>12.827225130890074</v>
      </c>
      <c r="U105" s="10">
        <f t="shared" si="39"/>
        <v>-5.1212938005390836</v>
      </c>
      <c r="V105" s="10">
        <f t="shared" si="40"/>
        <v>-10.550198525241083</v>
      </c>
      <c r="W105" s="10">
        <f t="shared" si="41"/>
        <v>-4.842105263157892</v>
      </c>
      <c r="X105" s="10">
        <f t="shared" si="42"/>
        <v>0</v>
      </c>
      <c r="Y105" s="10">
        <f t="shared" si="42"/>
        <v>34.722222222222229</v>
      </c>
      <c r="Z105" s="10">
        <f t="shared" si="54"/>
        <v>27.465667915106117</v>
      </c>
      <c r="AA105" s="10">
        <f t="shared" si="55"/>
        <v>3.0037546933666892</v>
      </c>
      <c r="AB105" s="10">
        <f t="shared" si="56"/>
        <v>22.201834862385319</v>
      </c>
      <c r="AC105" s="10">
        <f t="shared" si="57"/>
        <v>8.8888888888888786</v>
      </c>
      <c r="AD105" s="10">
        <f t="shared" si="58"/>
        <v>89.741451209341122</v>
      </c>
      <c r="AE105" s="10">
        <f t="shared" si="59"/>
        <v>21.713729308666018</v>
      </c>
      <c r="AF105" s="10">
        <f t="shared" si="60"/>
        <v>2.1912350597609542</v>
      </c>
      <c r="AG105" s="10">
        <f t="shared" si="61"/>
        <v>-3.7082818294190356</v>
      </c>
      <c r="AH105" s="10">
        <f t="shared" si="62"/>
        <v>1.542111506524324</v>
      </c>
      <c r="AI105" s="10">
        <f t="shared" si="63"/>
        <v>9.8493626882966367</v>
      </c>
      <c r="AJ105" s="12">
        <v>106.85181818181819</v>
      </c>
      <c r="AK105" s="2">
        <v>39630</v>
      </c>
      <c r="AL105" s="10">
        <v>149.69999999999999</v>
      </c>
      <c r="AM105" s="5">
        <v>108.7</v>
      </c>
      <c r="AN105" s="5">
        <v>82.3</v>
      </c>
      <c r="AO105" s="5">
        <v>134.9</v>
      </c>
      <c r="AP105" s="5">
        <v>96.6</v>
      </c>
      <c r="AQ105" s="5">
        <v>234.8</v>
      </c>
      <c r="AR105" s="5">
        <v>129.30000000000001</v>
      </c>
      <c r="AS105" s="5">
        <v>105.6</v>
      </c>
      <c r="AT105">
        <v>157.69999999999999</v>
      </c>
      <c r="AU105" s="5">
        <v>90.4</v>
      </c>
      <c r="AV105" s="5">
        <v>95.9</v>
      </c>
      <c r="AW105" s="5">
        <v>145.5</v>
      </c>
      <c r="AX105">
        <v>102.1</v>
      </c>
      <c r="AY105">
        <v>82.3</v>
      </c>
      <c r="AZ105">
        <v>133.19999999999999</v>
      </c>
      <c r="BA105">
        <v>93.1</v>
      </c>
      <c r="BB105">
        <v>227.5</v>
      </c>
      <c r="BC105">
        <v>125</v>
      </c>
      <c r="BD105">
        <v>102.6</v>
      </c>
      <c r="BE105">
        <v>155.80000000000001</v>
      </c>
      <c r="BF105">
        <v>85.6</v>
      </c>
      <c r="BG105">
        <v>94.8</v>
      </c>
    </row>
    <row r="106" spans="1:59">
      <c r="A106" s="2">
        <v>39661</v>
      </c>
      <c r="B106" s="12">
        <f t="shared" si="43"/>
        <v>-6.3144672961908066</v>
      </c>
      <c r="C106" s="5">
        <f t="shared" si="44"/>
        <v>-6.6781249809535925</v>
      </c>
      <c r="D106" s="5">
        <f t="shared" si="44"/>
        <v>-5.6622152691031769</v>
      </c>
      <c r="E106" s="5">
        <f t="shared" si="45"/>
        <v>-2.8972963191941536</v>
      </c>
      <c r="F106" s="5">
        <f t="shared" si="46"/>
        <v>-7.0029771586864964</v>
      </c>
      <c r="G106" s="5">
        <f t="shared" si="47"/>
        <v>-5.3589727980194679</v>
      </c>
      <c r="H106" s="5">
        <f t="shared" si="48"/>
        <v>-11.77491707199696</v>
      </c>
      <c r="I106" s="5">
        <f t="shared" si="49"/>
        <v>-4.5931268913484979</v>
      </c>
      <c r="J106" s="5">
        <f t="shared" si="50"/>
        <v>-3.6774461028192373</v>
      </c>
      <c r="K106" s="5">
        <f t="shared" si="51"/>
        <v>-3.3770826983643198</v>
      </c>
      <c r="L106" s="5">
        <f t="shared" si="52"/>
        <v>-3.0277729904316986</v>
      </c>
      <c r="M106" s="5">
        <f t="shared" si="53"/>
        <v>-4.8352014812455435</v>
      </c>
      <c r="N106" s="10">
        <f t="shared" si="32"/>
        <v>27.204658901830282</v>
      </c>
      <c r="O106" s="10">
        <f t="shared" si="33"/>
        <v>17.519042437431985</v>
      </c>
      <c r="P106" s="10">
        <f t="shared" si="34"/>
        <v>0.48192771084338837</v>
      </c>
      <c r="Q106" s="10">
        <f t="shared" si="35"/>
        <v>12.37024221453289</v>
      </c>
      <c r="R106" s="10">
        <f t="shared" si="36"/>
        <v>5.0429184549356298</v>
      </c>
      <c r="S106" s="10">
        <f t="shared" si="37"/>
        <v>76.176890156918702</v>
      </c>
      <c r="T106" s="10">
        <f t="shared" si="38"/>
        <v>17.112299465240643</v>
      </c>
      <c r="U106" s="10">
        <f t="shared" si="39"/>
        <v>-1.388888888888884</v>
      </c>
      <c r="V106" s="10">
        <f t="shared" si="40"/>
        <v>-8.4628670120898022</v>
      </c>
      <c r="W106" s="10">
        <f t="shared" si="41"/>
        <v>-1.7259978425027023</v>
      </c>
      <c r="X106" s="10">
        <f t="shared" si="42"/>
        <v>4.6336206896551602</v>
      </c>
      <c r="Y106" s="10">
        <f t="shared" si="42"/>
        <v>33.882783882783876</v>
      </c>
      <c r="Z106" s="10">
        <f t="shared" si="54"/>
        <v>23.181257706535163</v>
      </c>
      <c r="AA106" s="10">
        <f t="shared" si="55"/>
        <v>3.379224030037542</v>
      </c>
      <c r="AB106" s="10">
        <f t="shared" si="56"/>
        <v>19.373219373219385</v>
      </c>
      <c r="AC106" s="10">
        <f t="shared" si="57"/>
        <v>10.401891252955098</v>
      </c>
      <c r="AD106" s="10">
        <f t="shared" si="58"/>
        <v>87.951807228915669</v>
      </c>
      <c r="AE106" s="10">
        <f t="shared" si="59"/>
        <v>21.705426356589143</v>
      </c>
      <c r="AF106" s="10">
        <f t="shared" si="60"/>
        <v>2.2885572139303534</v>
      </c>
      <c r="AG106" s="10">
        <f t="shared" si="61"/>
        <v>-5.0857843137254832</v>
      </c>
      <c r="AH106" s="10">
        <f t="shared" si="62"/>
        <v>1.3017751479289963</v>
      </c>
      <c r="AI106" s="10">
        <f t="shared" si="63"/>
        <v>9.4688221709007045</v>
      </c>
      <c r="AJ106" s="12">
        <v>109.36238095238095</v>
      </c>
      <c r="AK106" s="2">
        <v>39661</v>
      </c>
      <c r="AL106" s="10">
        <v>152.9</v>
      </c>
      <c r="AM106" s="5">
        <v>108</v>
      </c>
      <c r="AN106" s="5">
        <v>83.4</v>
      </c>
      <c r="AO106" s="5">
        <v>129.9</v>
      </c>
      <c r="AP106" s="5">
        <v>97.9</v>
      </c>
      <c r="AQ106" s="5">
        <v>247</v>
      </c>
      <c r="AR106" s="5">
        <v>131.4</v>
      </c>
      <c r="AS106" s="5">
        <v>106.5</v>
      </c>
      <c r="AT106">
        <v>159</v>
      </c>
      <c r="AU106" s="5">
        <v>91.1</v>
      </c>
      <c r="AV106" s="5">
        <v>97.1</v>
      </c>
      <c r="AW106" s="5">
        <v>146.19999999999999</v>
      </c>
      <c r="AX106">
        <v>99.9</v>
      </c>
      <c r="AY106">
        <v>82.6</v>
      </c>
      <c r="AZ106">
        <v>125.7</v>
      </c>
      <c r="BA106">
        <v>93.4</v>
      </c>
      <c r="BB106">
        <v>234</v>
      </c>
      <c r="BC106">
        <v>125.6</v>
      </c>
      <c r="BD106">
        <v>102.8</v>
      </c>
      <c r="BE106">
        <v>154.9</v>
      </c>
      <c r="BF106">
        <v>85.6</v>
      </c>
      <c r="BG106">
        <v>94.8</v>
      </c>
    </row>
    <row r="107" spans="1:59">
      <c r="A107" s="2">
        <v>39692</v>
      </c>
      <c r="B107" s="12">
        <f t="shared" si="43"/>
        <v>-7.3613355776189877</v>
      </c>
      <c r="C107" s="5">
        <f t="shared" si="44"/>
        <v>-7.5336630037191377</v>
      </c>
      <c r="D107" s="5">
        <f t="shared" si="44"/>
        <v>-6.9836214740673253</v>
      </c>
      <c r="E107" s="5">
        <f t="shared" si="45"/>
        <v>-3.2912854089772958</v>
      </c>
      <c r="F107" s="5">
        <f t="shared" si="46"/>
        <v>-7.526912957229781</v>
      </c>
      <c r="G107" s="5">
        <f t="shared" si="47"/>
        <v>-7.3594195387406192</v>
      </c>
      <c r="H107" s="5">
        <f t="shared" si="48"/>
        <v>-11.984042440617703</v>
      </c>
      <c r="I107" s="5">
        <f t="shared" si="49"/>
        <v>-5.6014328808446479</v>
      </c>
      <c r="J107" s="5">
        <f t="shared" si="50"/>
        <v>-5.0193595224651055</v>
      </c>
      <c r="K107" s="5">
        <f t="shared" si="51"/>
        <v>-3.7320822702301859</v>
      </c>
      <c r="L107" s="5">
        <f t="shared" si="52"/>
        <v>-4.3321833098831313</v>
      </c>
      <c r="M107" s="5">
        <f t="shared" si="53"/>
        <v>-6.1674555544086962</v>
      </c>
      <c r="N107" s="10">
        <f t="shared" si="32"/>
        <v>19.614417435037712</v>
      </c>
      <c r="O107" s="10">
        <f t="shared" si="33"/>
        <v>8.4925690021231404</v>
      </c>
      <c r="P107" s="10">
        <f t="shared" si="34"/>
        <v>1.4527845036319542</v>
      </c>
      <c r="Q107" s="10">
        <f t="shared" si="35"/>
        <v>6.2171628721541028</v>
      </c>
      <c r="R107" s="10">
        <f t="shared" si="36"/>
        <v>4.4052863436123246</v>
      </c>
      <c r="S107" s="10">
        <f t="shared" si="37"/>
        <v>59.825327510917027</v>
      </c>
      <c r="T107" s="10">
        <f t="shared" si="38"/>
        <v>13.725490196078427</v>
      </c>
      <c r="U107" s="10">
        <f t="shared" si="39"/>
        <v>-3.3395176252319025</v>
      </c>
      <c r="V107" s="10">
        <f t="shared" si="40"/>
        <v>-9.2603377984857183</v>
      </c>
      <c r="W107" s="10">
        <f t="shared" si="41"/>
        <v>-3.1487513572204029</v>
      </c>
      <c r="X107" s="10">
        <f t="shared" si="42"/>
        <v>1.9375672766415386</v>
      </c>
      <c r="Y107" s="10">
        <f t="shared" si="42"/>
        <v>27.14808043875685</v>
      </c>
      <c r="Z107" s="10">
        <f t="shared" si="54"/>
        <v>15.476190476190466</v>
      </c>
      <c r="AA107" s="10">
        <f t="shared" si="55"/>
        <v>4.74406991260925</v>
      </c>
      <c r="AB107" s="10">
        <f t="shared" si="56"/>
        <v>13.744075829383885</v>
      </c>
      <c r="AC107" s="10">
        <f t="shared" si="57"/>
        <v>11.764705882352944</v>
      </c>
      <c r="AD107" s="10">
        <f t="shared" si="58"/>
        <v>71.809369951534734</v>
      </c>
      <c r="AE107" s="10">
        <f t="shared" si="59"/>
        <v>19.326923076923073</v>
      </c>
      <c r="AF107" s="10">
        <f t="shared" si="60"/>
        <v>1.679841897233203</v>
      </c>
      <c r="AG107" s="10">
        <f t="shared" si="61"/>
        <v>-5.5282555282555323</v>
      </c>
      <c r="AH107" s="10">
        <f t="shared" si="62"/>
        <v>1.1834319526627279</v>
      </c>
      <c r="AI107" s="10">
        <f t="shared" si="63"/>
        <v>8.1050228310502348</v>
      </c>
      <c r="AJ107" s="12">
        <v>106.5747619047619</v>
      </c>
      <c r="AK107" s="2">
        <v>39692</v>
      </c>
      <c r="AL107" s="10">
        <v>142.69999999999999</v>
      </c>
      <c r="AM107" s="5">
        <v>102.2</v>
      </c>
      <c r="AN107" s="5">
        <v>83.8</v>
      </c>
      <c r="AO107" s="5">
        <v>121.3</v>
      </c>
      <c r="AP107" s="5">
        <v>94.8</v>
      </c>
      <c r="AQ107" s="5">
        <v>219.6</v>
      </c>
      <c r="AR107" s="5">
        <v>127.6</v>
      </c>
      <c r="AS107" s="5">
        <v>104.2</v>
      </c>
      <c r="AT107">
        <v>155.80000000000001</v>
      </c>
      <c r="AU107" s="5">
        <v>89.2</v>
      </c>
      <c r="AV107" s="5">
        <v>94.7</v>
      </c>
      <c r="AW107" s="5">
        <v>139.1</v>
      </c>
      <c r="AX107">
        <v>97</v>
      </c>
      <c r="AY107">
        <v>83.9</v>
      </c>
      <c r="AZ107">
        <v>120</v>
      </c>
      <c r="BA107">
        <v>93.1</v>
      </c>
      <c r="BB107">
        <v>212.7</v>
      </c>
      <c r="BC107">
        <v>124.1</v>
      </c>
      <c r="BD107">
        <v>102.9</v>
      </c>
      <c r="BE107">
        <v>153.80000000000001</v>
      </c>
      <c r="BF107">
        <v>85.5</v>
      </c>
      <c r="BG107">
        <v>94.7</v>
      </c>
    </row>
    <row r="108" spans="1:59">
      <c r="A108" s="2">
        <v>39722</v>
      </c>
      <c r="B108" s="12">
        <f t="shared" si="43"/>
        <v>-13.722891903287559</v>
      </c>
      <c r="C108" s="5">
        <f t="shared" si="44"/>
        <v>-12.768881685575352</v>
      </c>
      <c r="D108" s="5">
        <f t="shared" si="44"/>
        <v>-12.843035639572465</v>
      </c>
      <c r="E108" s="5">
        <f t="shared" si="45"/>
        <v>-6.6130449677525238</v>
      </c>
      <c r="F108" s="5">
        <f t="shared" si="46"/>
        <v>-11.471856812258308</v>
      </c>
      <c r="G108" s="5">
        <f t="shared" si="47"/>
        <v>-15.210358952741421</v>
      </c>
      <c r="H108" s="5">
        <f t="shared" si="48"/>
        <v>-17.999884629330509</v>
      </c>
      <c r="I108" s="5">
        <f t="shared" si="49"/>
        <v>-9.8250128667009662</v>
      </c>
      <c r="J108" s="5">
        <f t="shared" si="50"/>
        <v>-10.652144438920786</v>
      </c>
      <c r="K108" s="5">
        <f t="shared" si="51"/>
        <v>-7.0613953918756351</v>
      </c>
      <c r="L108" s="5">
        <f t="shared" si="52"/>
        <v>-9.4702611711895646</v>
      </c>
      <c r="M108" s="5">
        <f t="shared" si="53"/>
        <v>-12.047205888004909</v>
      </c>
      <c r="N108" s="10">
        <f t="shared" si="32"/>
        <v>2.4311183144246407</v>
      </c>
      <c r="O108" s="10">
        <f t="shared" si="33"/>
        <v>-7.274590163934425</v>
      </c>
      <c r="P108" s="10">
        <f t="shared" si="34"/>
        <v>-2.6378896882494063</v>
      </c>
      <c r="Q108" s="10">
        <f t="shared" si="35"/>
        <v>-14.033613445378156</v>
      </c>
      <c r="R108" s="10">
        <f t="shared" si="36"/>
        <v>-3.925845147219198</v>
      </c>
      <c r="S108" s="10">
        <f t="shared" si="37"/>
        <v>24.456521739130444</v>
      </c>
      <c r="T108" s="10">
        <f t="shared" si="38"/>
        <v>4.9137931034482829</v>
      </c>
      <c r="U108" s="10">
        <f t="shared" si="39"/>
        <v>-9.1743119266055047</v>
      </c>
      <c r="V108" s="10">
        <f t="shared" si="40"/>
        <v>-12.383177570093451</v>
      </c>
      <c r="W108" s="10">
        <f t="shared" si="41"/>
        <v>-8.405172413793105</v>
      </c>
      <c r="X108" s="10">
        <f t="shared" si="42"/>
        <v>-6.0381355932203391</v>
      </c>
      <c r="Y108" s="10">
        <f t="shared" si="42"/>
        <v>15.199999999999992</v>
      </c>
      <c r="Z108" s="10">
        <f t="shared" si="54"/>
        <v>5.5684454756380397</v>
      </c>
      <c r="AA108" s="10">
        <f t="shared" si="55"/>
        <v>3.9751552795031175</v>
      </c>
      <c r="AB108" s="10">
        <f t="shared" si="56"/>
        <v>-2.5617566331198494</v>
      </c>
      <c r="AC108" s="10">
        <f t="shared" si="57"/>
        <v>11.284513805522224</v>
      </c>
      <c r="AD108" s="10">
        <f t="shared" si="58"/>
        <v>42.456406368460954</v>
      </c>
      <c r="AE108" s="10">
        <f t="shared" si="59"/>
        <v>14.738805970149249</v>
      </c>
      <c r="AF108" s="10">
        <f t="shared" si="60"/>
        <v>1.4778325123152802</v>
      </c>
      <c r="AG108" s="10">
        <f t="shared" si="61"/>
        <v>-5.3217821782178154</v>
      </c>
      <c r="AH108" s="10">
        <f t="shared" si="62"/>
        <v>1.0650887573964596</v>
      </c>
      <c r="AI108" s="10">
        <f t="shared" si="63"/>
        <v>6.0090702947845687</v>
      </c>
      <c r="AJ108" s="12">
        <v>99.965909090909093</v>
      </c>
      <c r="AK108" s="2">
        <v>39722</v>
      </c>
      <c r="AL108" s="10">
        <v>126.4</v>
      </c>
      <c r="AM108" s="5">
        <v>90.5</v>
      </c>
      <c r="AN108" s="5">
        <v>81.2</v>
      </c>
      <c r="AO108" s="5">
        <v>102.3</v>
      </c>
      <c r="AP108" s="5">
        <v>88.1</v>
      </c>
      <c r="AQ108" s="5">
        <v>183.2</v>
      </c>
      <c r="AR108" s="5">
        <v>121.7</v>
      </c>
      <c r="AS108" s="5">
        <v>99</v>
      </c>
      <c r="AT108">
        <v>150</v>
      </c>
      <c r="AU108" s="5">
        <v>85</v>
      </c>
      <c r="AV108" s="5">
        <v>88.7</v>
      </c>
      <c r="AW108" s="5">
        <v>129.6</v>
      </c>
      <c r="AX108">
        <v>91</v>
      </c>
      <c r="AY108">
        <v>83.7</v>
      </c>
      <c r="AZ108">
        <v>106.5</v>
      </c>
      <c r="BA108">
        <v>92.7</v>
      </c>
      <c r="BB108">
        <v>187.9</v>
      </c>
      <c r="BC108">
        <v>123</v>
      </c>
      <c r="BD108">
        <v>103</v>
      </c>
      <c r="BE108">
        <v>153</v>
      </c>
      <c r="BF108">
        <v>85.4</v>
      </c>
      <c r="BG108">
        <v>93.5</v>
      </c>
    </row>
    <row r="109" spans="1:59">
      <c r="A109" s="2">
        <v>39753</v>
      </c>
      <c r="B109" s="12">
        <f t="shared" si="43"/>
        <v>-12.700944182211305</v>
      </c>
      <c r="C109" s="5">
        <f t="shared" si="44"/>
        <v>-10.98896615112379</v>
      </c>
      <c r="D109" s="5">
        <f t="shared" si="44"/>
        <v>-12.832784226738292</v>
      </c>
      <c r="E109" s="5">
        <f t="shared" si="45"/>
        <v>-6.297764543256779</v>
      </c>
      <c r="F109" s="5">
        <f t="shared" si="46"/>
        <v>-10.517089529487478</v>
      </c>
      <c r="G109" s="5">
        <f t="shared" si="47"/>
        <v>-15.944117760098397</v>
      </c>
      <c r="H109" s="5">
        <f t="shared" si="48"/>
        <v>-13.159997541336299</v>
      </c>
      <c r="I109" s="5">
        <f t="shared" si="49"/>
        <v>-8.7704977423000088</v>
      </c>
      <c r="J109" s="5">
        <f t="shared" si="50"/>
        <v>-11.393362167658427</v>
      </c>
      <c r="K109" s="5">
        <f t="shared" si="51"/>
        <v>-6.7431533368100149</v>
      </c>
      <c r="L109" s="5">
        <f t="shared" si="52"/>
        <v>-10.34101252314742</v>
      </c>
      <c r="M109" s="5">
        <f t="shared" si="53"/>
        <v>-12.467371190744048</v>
      </c>
      <c r="N109" s="10">
        <f t="shared" si="32"/>
        <v>-9.6800656275635824</v>
      </c>
      <c r="O109" s="10">
        <f t="shared" si="33"/>
        <v>-13.285272914521107</v>
      </c>
      <c r="P109" s="10">
        <f t="shared" si="34"/>
        <v>-2.8151774785801664</v>
      </c>
      <c r="Q109" s="10">
        <f t="shared" si="35"/>
        <v>-19.479353680430876</v>
      </c>
      <c r="R109" s="10">
        <f t="shared" si="36"/>
        <v>-5.8956916099773267</v>
      </c>
      <c r="S109" s="10">
        <f t="shared" si="37"/>
        <v>-6.550802139037426</v>
      </c>
      <c r="T109" s="10">
        <f t="shared" si="38"/>
        <v>-5.9676044330775779</v>
      </c>
      <c r="U109" s="10">
        <f t="shared" si="39"/>
        <v>-9.1251175917215441</v>
      </c>
      <c r="V109" s="10">
        <f t="shared" si="40"/>
        <v>-12.23628691983123</v>
      </c>
      <c r="W109" s="10">
        <f t="shared" si="41"/>
        <v>-7.6158940397350943</v>
      </c>
      <c r="X109" s="10">
        <f t="shared" si="42"/>
        <v>-7.8346028291621401</v>
      </c>
      <c r="Y109" s="10">
        <f t="shared" si="42"/>
        <v>1.308900523560208</v>
      </c>
      <c r="Z109" s="10">
        <f t="shared" si="54"/>
        <v>-0.45248868778281492</v>
      </c>
      <c r="AA109" s="10">
        <f t="shared" si="55"/>
        <v>3.4825870646766122</v>
      </c>
      <c r="AB109" s="10">
        <f t="shared" si="56"/>
        <v>-8.9622641509433993</v>
      </c>
      <c r="AC109" s="10">
        <f t="shared" si="57"/>
        <v>10.04842615012107</v>
      </c>
      <c r="AD109" s="10">
        <f t="shared" si="58"/>
        <v>6.609195402298873</v>
      </c>
      <c r="AE109" s="10">
        <f t="shared" si="59"/>
        <v>2.8028933092224317</v>
      </c>
      <c r="AF109" s="10">
        <f t="shared" si="60"/>
        <v>2.2682445759368841</v>
      </c>
      <c r="AG109" s="10">
        <f t="shared" si="61"/>
        <v>-5.4931335830212147</v>
      </c>
      <c r="AH109" s="10">
        <f t="shared" si="62"/>
        <v>2.7251184834123254</v>
      </c>
      <c r="AI109" s="10">
        <f t="shared" si="63"/>
        <v>4.6327683615819071</v>
      </c>
      <c r="AJ109" s="12">
        <v>96.965555555555554</v>
      </c>
      <c r="AK109" s="2">
        <v>39753</v>
      </c>
      <c r="AL109" s="10">
        <v>110.1</v>
      </c>
      <c r="AM109" s="5">
        <v>84.2</v>
      </c>
      <c r="AN109" s="5">
        <v>79.400000000000006</v>
      </c>
      <c r="AO109" s="5">
        <v>89.7</v>
      </c>
      <c r="AP109" s="5">
        <v>83</v>
      </c>
      <c r="AQ109" s="5">
        <v>139.80000000000001</v>
      </c>
      <c r="AR109" s="5">
        <v>110.3</v>
      </c>
      <c r="AS109" s="5">
        <v>96.6</v>
      </c>
      <c r="AT109">
        <v>145.6</v>
      </c>
      <c r="AU109" s="5">
        <v>83.7</v>
      </c>
      <c r="AV109" s="5">
        <v>84.7</v>
      </c>
      <c r="AW109" s="5">
        <v>116.1</v>
      </c>
      <c r="AX109">
        <v>88</v>
      </c>
      <c r="AY109">
        <v>83.2</v>
      </c>
      <c r="AZ109">
        <v>96.5</v>
      </c>
      <c r="BA109">
        <v>90.9</v>
      </c>
      <c r="BB109">
        <v>148.4</v>
      </c>
      <c r="BC109">
        <v>113.7</v>
      </c>
      <c r="BD109">
        <v>103.7</v>
      </c>
      <c r="BE109">
        <v>151.4</v>
      </c>
      <c r="BF109">
        <v>86.7</v>
      </c>
      <c r="BG109">
        <v>92.6</v>
      </c>
    </row>
    <row r="110" spans="1:59">
      <c r="A110" s="2">
        <v>39783</v>
      </c>
      <c r="B110" s="12">
        <f t="shared" si="43"/>
        <v>-18.829869540858514</v>
      </c>
      <c r="C110" s="5">
        <f t="shared" si="44"/>
        <v>-13.304929363988782</v>
      </c>
      <c r="D110" s="5">
        <f t="shared" si="44"/>
        <v>-16.037866944589197</v>
      </c>
      <c r="E110" s="5">
        <f t="shared" si="45"/>
        <v>-9.1976250136180262</v>
      </c>
      <c r="F110" s="5">
        <f t="shared" si="46"/>
        <v>-14.026036313806101</v>
      </c>
      <c r="G110" s="5">
        <f t="shared" si="47"/>
        <v>-19.797698463377856</v>
      </c>
      <c r="H110" s="5">
        <f t="shared" si="48"/>
        <v>-13.826697247484843</v>
      </c>
      <c r="I110" s="5">
        <f t="shared" si="49"/>
        <v>-11.10866526519696</v>
      </c>
      <c r="J110" s="5">
        <f t="shared" si="50"/>
        <v>-14.769016251738387</v>
      </c>
      <c r="K110" s="5">
        <f t="shared" si="51"/>
        <v>-9.795407524712008</v>
      </c>
      <c r="L110" s="5">
        <f t="shared" si="52"/>
        <v>-13.866007474307063</v>
      </c>
      <c r="M110" s="5">
        <f t="shared" si="53"/>
        <v>-16.165615402558032</v>
      </c>
      <c r="N110" s="10">
        <f t="shared" si="32"/>
        <v>-23.617693522906791</v>
      </c>
      <c r="O110" s="10">
        <f t="shared" si="33"/>
        <v>-22.178217821782187</v>
      </c>
      <c r="P110" s="10">
        <f t="shared" si="34"/>
        <v>-5.8394160583941535</v>
      </c>
      <c r="Q110" s="10">
        <f t="shared" si="35"/>
        <v>-26.978417266187048</v>
      </c>
      <c r="R110" s="10">
        <f t="shared" si="36"/>
        <v>-14.719101123595502</v>
      </c>
      <c r="S110" s="10">
        <f t="shared" si="37"/>
        <v>-35.505481120584648</v>
      </c>
      <c r="T110" s="10">
        <f t="shared" si="38"/>
        <v>-15.352697095435685</v>
      </c>
      <c r="U110" s="10">
        <f t="shared" si="39"/>
        <v>-11.824953445065178</v>
      </c>
      <c r="V110" s="10">
        <f t="shared" si="40"/>
        <v>-16.866746698679471</v>
      </c>
      <c r="W110" s="10">
        <f t="shared" si="41"/>
        <v>-10.197368421052634</v>
      </c>
      <c r="X110" s="10">
        <f t="shared" si="42"/>
        <v>-13.68534482758621</v>
      </c>
      <c r="Y110" s="10">
        <f t="shared" si="42"/>
        <v>-10.312764158918009</v>
      </c>
      <c r="Z110" s="10">
        <f t="shared" si="54"/>
        <v>-6.14035087719299</v>
      </c>
      <c r="AA110" s="10">
        <f t="shared" si="55"/>
        <v>3.3582089552238736</v>
      </c>
      <c r="AB110" s="10">
        <f t="shared" si="56"/>
        <v>-12.952380952380949</v>
      </c>
      <c r="AC110" s="10">
        <f t="shared" si="57"/>
        <v>5.0785973397823536</v>
      </c>
      <c r="AD110" s="10">
        <f t="shared" si="58"/>
        <v>-21.678783873099803</v>
      </c>
      <c r="AE110" s="10">
        <f t="shared" si="59"/>
        <v>-4.2440318302387254</v>
      </c>
      <c r="AF110" s="10">
        <f t="shared" si="60"/>
        <v>2.9440628066732089</v>
      </c>
      <c r="AG110" s="10">
        <f t="shared" si="61"/>
        <v>-7.0713391739674609</v>
      </c>
      <c r="AH110" s="10">
        <f t="shared" si="62"/>
        <v>3.66863905325443</v>
      </c>
      <c r="AI110" s="10">
        <f t="shared" si="63"/>
        <v>2.4802705749718212</v>
      </c>
      <c r="AJ110" s="12">
        <v>91.275000000000006</v>
      </c>
      <c r="AK110" s="2">
        <v>39783</v>
      </c>
      <c r="AL110" s="10">
        <v>96.7</v>
      </c>
      <c r="AM110" s="5">
        <v>78.599999999999994</v>
      </c>
      <c r="AN110" s="5">
        <v>77.400000000000006</v>
      </c>
      <c r="AO110" s="5">
        <v>81.2</v>
      </c>
      <c r="AP110" s="5">
        <v>75.900000000000006</v>
      </c>
      <c r="AQ110" s="5">
        <v>105.9</v>
      </c>
      <c r="AR110" s="5">
        <v>102</v>
      </c>
      <c r="AS110" s="5">
        <v>94.7</v>
      </c>
      <c r="AT110">
        <v>138.5</v>
      </c>
      <c r="AU110" s="5">
        <v>81.900000000000006</v>
      </c>
      <c r="AV110" s="5">
        <v>80.099999999999994</v>
      </c>
      <c r="AW110" s="5">
        <v>106.1</v>
      </c>
      <c r="AX110">
        <v>85.6</v>
      </c>
      <c r="AY110">
        <v>83.1</v>
      </c>
      <c r="AZ110">
        <v>91.4</v>
      </c>
      <c r="BA110">
        <v>86.9</v>
      </c>
      <c r="BB110">
        <v>118.5</v>
      </c>
      <c r="BC110">
        <v>108.3</v>
      </c>
      <c r="BD110">
        <v>104.9</v>
      </c>
      <c r="BE110">
        <v>148.5</v>
      </c>
      <c r="BF110">
        <v>87.6</v>
      </c>
      <c r="BG110">
        <v>90.9</v>
      </c>
    </row>
    <row r="111" spans="1:59">
      <c r="A111" s="2">
        <v>39814</v>
      </c>
      <c r="B111" s="12">
        <f t="shared" si="43"/>
        <v>-16.41430893303535</v>
      </c>
      <c r="C111" s="5">
        <f t="shared" si="44"/>
        <v>-10.791193786712272</v>
      </c>
      <c r="D111" s="5">
        <f t="shared" si="44"/>
        <v>-13.055996632932221</v>
      </c>
      <c r="E111" s="5">
        <f t="shared" si="45"/>
        <v>-7.6671480497864426</v>
      </c>
      <c r="F111" s="5">
        <f t="shared" si="46"/>
        <v>-11.648952556993219</v>
      </c>
      <c r="G111" s="5">
        <f t="shared" si="47"/>
        <v>-16.666666666666664</v>
      </c>
      <c r="H111" s="5">
        <f t="shared" si="48"/>
        <v>-10.60531348992888</v>
      </c>
      <c r="I111" s="5">
        <f t="shared" si="49"/>
        <v>-8.4557803076433018</v>
      </c>
      <c r="J111" s="5">
        <f t="shared" si="50"/>
        <v>-12.960191279424361</v>
      </c>
      <c r="K111" s="5">
        <f t="shared" si="51"/>
        <v>-8.228699265385897</v>
      </c>
      <c r="L111" s="5">
        <f t="shared" si="52"/>
        <v>-12.173512980611246</v>
      </c>
      <c r="M111" s="5">
        <f t="shared" si="53"/>
        <v>-14.182801765951968</v>
      </c>
      <c r="N111" s="10">
        <f t="shared" si="32"/>
        <v>-25.686591276252013</v>
      </c>
      <c r="O111" s="10">
        <f t="shared" si="33"/>
        <v>-24.451097804391221</v>
      </c>
      <c r="P111" s="10">
        <f t="shared" si="34"/>
        <v>-4.9443757725587183</v>
      </c>
      <c r="Q111" s="10">
        <f t="shared" si="35"/>
        <v>-27.083333333333336</v>
      </c>
      <c r="R111" s="10">
        <f t="shared" si="36"/>
        <v>-16.666666666666664</v>
      </c>
      <c r="S111" s="10">
        <f t="shared" si="37"/>
        <v>-40.782828282828291</v>
      </c>
      <c r="T111" s="10">
        <f t="shared" si="38"/>
        <v>-20.448877805486276</v>
      </c>
      <c r="U111" s="10">
        <f t="shared" si="39"/>
        <v>-10.611854684512423</v>
      </c>
      <c r="V111" s="10">
        <f t="shared" si="40"/>
        <v>-16.389402341343207</v>
      </c>
      <c r="W111" s="10">
        <f t="shared" si="41"/>
        <v>-10.05586592178771</v>
      </c>
      <c r="X111" s="10">
        <f t="shared" si="42"/>
        <v>-12.057522123893815</v>
      </c>
      <c r="Y111" s="10">
        <f t="shared" si="42"/>
        <v>-14.895397489539741</v>
      </c>
      <c r="Z111" s="10">
        <f t="shared" si="54"/>
        <v>-11.395101171458998</v>
      </c>
      <c r="AA111" s="10">
        <f t="shared" si="55"/>
        <v>2.7227722772277252</v>
      </c>
      <c r="AB111" s="10">
        <f t="shared" si="56"/>
        <v>-15.434380776340117</v>
      </c>
      <c r="AC111" s="10">
        <f t="shared" si="57"/>
        <v>0</v>
      </c>
      <c r="AD111" s="10">
        <f t="shared" si="58"/>
        <v>-30.177514792899409</v>
      </c>
      <c r="AE111" s="10">
        <f t="shared" si="59"/>
        <v>-11.993097497842975</v>
      </c>
      <c r="AF111" s="10">
        <f t="shared" si="60"/>
        <v>2.3483365949119372</v>
      </c>
      <c r="AG111" s="10">
        <f t="shared" si="61"/>
        <v>-8.1607030759573096</v>
      </c>
      <c r="AH111" s="10">
        <f t="shared" si="62"/>
        <v>2.1176470588235352</v>
      </c>
      <c r="AI111" s="10">
        <f t="shared" si="63"/>
        <v>2.1252796420581532</v>
      </c>
      <c r="AJ111" s="12">
        <v>90.120500000000007</v>
      </c>
      <c r="AK111" s="2">
        <v>39814</v>
      </c>
      <c r="AL111" s="10">
        <v>92</v>
      </c>
      <c r="AM111" s="5">
        <v>75.7</v>
      </c>
      <c r="AN111" s="5">
        <v>76.900000000000006</v>
      </c>
      <c r="AO111" s="5">
        <v>80.5</v>
      </c>
      <c r="AP111" s="5">
        <v>73</v>
      </c>
      <c r="AQ111" s="5">
        <v>93.8</v>
      </c>
      <c r="AR111" s="5">
        <v>95.7</v>
      </c>
      <c r="AS111" s="5">
        <v>93.5</v>
      </c>
      <c r="AT111">
        <v>135.69999999999999</v>
      </c>
      <c r="AU111" s="5">
        <v>80.5</v>
      </c>
      <c r="AV111" s="5">
        <v>79.5</v>
      </c>
      <c r="AW111" s="5">
        <v>101.7</v>
      </c>
      <c r="AX111">
        <v>83.2</v>
      </c>
      <c r="AY111">
        <v>83</v>
      </c>
      <c r="AZ111">
        <v>91.5</v>
      </c>
      <c r="BA111">
        <v>84.6</v>
      </c>
      <c r="BB111">
        <v>106.2</v>
      </c>
      <c r="BC111">
        <v>102</v>
      </c>
      <c r="BD111">
        <v>104.6</v>
      </c>
      <c r="BE111">
        <v>146.30000000000001</v>
      </c>
      <c r="BF111">
        <v>86.8</v>
      </c>
      <c r="BG111">
        <v>91.3</v>
      </c>
    </row>
    <row r="112" spans="1:59">
      <c r="A112" s="2">
        <v>39845</v>
      </c>
      <c r="B112" s="12">
        <f t="shared" si="43"/>
        <v>-13.187153626381187</v>
      </c>
      <c r="C112" s="5">
        <f t="shared" si="44"/>
        <v>-9.3151913875598176</v>
      </c>
      <c r="D112" s="5">
        <f t="shared" si="44"/>
        <v>-11.076969272345105</v>
      </c>
      <c r="E112" s="5">
        <f t="shared" si="45"/>
        <v>-6.9081000441460816</v>
      </c>
      <c r="F112" s="5">
        <f t="shared" si="46"/>
        <v>-9.3460055799051815</v>
      </c>
      <c r="G112" s="5">
        <f t="shared" si="47"/>
        <v>-15.057025186123873</v>
      </c>
      <c r="H112" s="5">
        <f t="shared" si="48"/>
        <v>-9.2516191709844477</v>
      </c>
      <c r="I112" s="5">
        <f t="shared" si="49"/>
        <v>-7.3513371832486518</v>
      </c>
      <c r="J112" s="5">
        <f t="shared" si="50"/>
        <v>-12.112980398209604</v>
      </c>
      <c r="K112" s="5">
        <f t="shared" si="51"/>
        <v>-7.0537553441076479</v>
      </c>
      <c r="L112" s="5">
        <f t="shared" si="52"/>
        <v>-11.613684893652643</v>
      </c>
      <c r="M112" s="5">
        <f t="shared" si="53"/>
        <v>-12.199505920436149</v>
      </c>
      <c r="N112" s="10">
        <f t="shared" si="32"/>
        <v>-25.59808612440192</v>
      </c>
      <c r="O112" s="10">
        <f t="shared" si="33"/>
        <v>-25.922330097087375</v>
      </c>
      <c r="P112" s="10">
        <f t="shared" si="34"/>
        <v>-4.4389642416769348</v>
      </c>
      <c r="Q112" s="10">
        <f t="shared" si="35"/>
        <v>-31.191088260497001</v>
      </c>
      <c r="R112" s="10">
        <f t="shared" si="36"/>
        <v>-17.627118644067785</v>
      </c>
      <c r="S112" s="10">
        <f t="shared" si="37"/>
        <v>-39.5625</v>
      </c>
      <c r="T112" s="10">
        <f t="shared" si="38"/>
        <v>-19.306930693069312</v>
      </c>
      <c r="U112" s="10">
        <f t="shared" si="39"/>
        <v>-9.4736842105263221</v>
      </c>
      <c r="V112" s="10">
        <f t="shared" si="40"/>
        <v>-15.099009900990101</v>
      </c>
      <c r="W112" s="10">
        <f t="shared" si="41"/>
        <v>-9.1517857142856975</v>
      </c>
      <c r="X112" s="10">
        <f t="shared" si="42"/>
        <v>-11.97802197802198</v>
      </c>
      <c r="Y112" s="10">
        <f t="shared" si="42"/>
        <v>-16.282894736842103</v>
      </c>
      <c r="Z112" s="10">
        <f t="shared" si="54"/>
        <v>-14.84536082474227</v>
      </c>
      <c r="AA112" s="10">
        <f t="shared" si="55"/>
        <v>2.4691358024691468</v>
      </c>
      <c r="AB112" s="10">
        <f t="shared" si="56"/>
        <v>-21.845082680591823</v>
      </c>
      <c r="AC112" s="10">
        <f t="shared" si="57"/>
        <v>-2.5700934579439116</v>
      </c>
      <c r="AD112" s="10">
        <f t="shared" si="58"/>
        <v>-30.310880829015552</v>
      </c>
      <c r="AE112" s="10">
        <f t="shared" si="59"/>
        <v>-11.955593509820661</v>
      </c>
      <c r="AF112" s="10">
        <f t="shared" si="60"/>
        <v>2.6392961876832821</v>
      </c>
      <c r="AG112" s="10">
        <f t="shared" si="61"/>
        <v>-8.0452545568824529</v>
      </c>
      <c r="AH112" s="10">
        <f t="shared" si="62"/>
        <v>2.4618991793669442</v>
      </c>
      <c r="AI112" s="10">
        <f t="shared" si="63"/>
        <v>0.22148394241416902</v>
      </c>
      <c r="AJ112" s="12">
        <v>92.915789473684214</v>
      </c>
      <c r="AK112" s="2">
        <v>39845</v>
      </c>
      <c r="AL112" s="10">
        <v>93.3</v>
      </c>
      <c r="AM112" s="5">
        <v>76.3</v>
      </c>
      <c r="AN112" s="5">
        <v>77.5</v>
      </c>
      <c r="AO112" s="5">
        <v>80.3</v>
      </c>
      <c r="AP112" s="5">
        <v>72.900000000000006</v>
      </c>
      <c r="AQ112" s="5">
        <v>96.7</v>
      </c>
      <c r="AR112" s="5">
        <v>97.8</v>
      </c>
      <c r="AS112" s="5">
        <v>94.6</v>
      </c>
      <c r="AT112">
        <v>137.19999999999999</v>
      </c>
      <c r="AU112" s="5">
        <v>81.400000000000006</v>
      </c>
      <c r="AV112" s="5">
        <v>80.099999999999994</v>
      </c>
      <c r="AW112" s="5">
        <v>101.8</v>
      </c>
      <c r="AX112">
        <v>82.6</v>
      </c>
      <c r="AY112">
        <v>83</v>
      </c>
      <c r="AZ112">
        <v>89.8</v>
      </c>
      <c r="BA112">
        <v>83.4</v>
      </c>
      <c r="BB112">
        <v>107.6</v>
      </c>
      <c r="BC112">
        <v>103.1</v>
      </c>
      <c r="BD112">
        <v>105</v>
      </c>
      <c r="BE112">
        <v>146.30000000000001</v>
      </c>
      <c r="BF112">
        <v>87.4</v>
      </c>
      <c r="BG112">
        <v>90.5</v>
      </c>
    </row>
    <row r="113" spans="1:59">
      <c r="A113" s="2">
        <v>39873</v>
      </c>
      <c r="B113" s="12">
        <f t="shared" si="43"/>
        <v>-2.879416602075735</v>
      </c>
      <c r="C113" s="5">
        <f t="shared" si="44"/>
        <v>-2.2691800290510988</v>
      </c>
      <c r="D113" s="5">
        <f t="shared" si="44"/>
        <v>-3.808205054428615</v>
      </c>
      <c r="E113" s="5">
        <f t="shared" si="45"/>
        <v>-1.7229961814344774</v>
      </c>
      <c r="F113" s="5">
        <f t="shared" si="46"/>
        <v>-1.9410706252811494</v>
      </c>
      <c r="G113" s="5">
        <f t="shared" si="47"/>
        <v>-5.8959229730869982</v>
      </c>
      <c r="H113" s="5">
        <f t="shared" si="48"/>
        <v>-2.2213528821458328</v>
      </c>
      <c r="I113" s="5">
        <f t="shared" si="49"/>
        <v>-1.8965517241379293</v>
      </c>
      <c r="J113" s="5">
        <f t="shared" si="50"/>
        <v>-5.4130569306930614</v>
      </c>
      <c r="K113" s="5">
        <f t="shared" si="51"/>
        <v>-1.7899596261802597</v>
      </c>
      <c r="L113" s="5">
        <f t="shared" si="52"/>
        <v>-5.6724426874073313</v>
      </c>
      <c r="M113" s="5">
        <f t="shared" si="53"/>
        <v>-4.0034965034964953</v>
      </c>
      <c r="N113" s="10">
        <f t="shared" si="32"/>
        <v>-20.802620802620797</v>
      </c>
      <c r="O113" s="10">
        <f t="shared" si="33"/>
        <v>-21.23015873015872</v>
      </c>
      <c r="P113" s="10">
        <f t="shared" si="34"/>
        <v>-0.12594458438288658</v>
      </c>
      <c r="Q113" s="10">
        <f t="shared" si="35"/>
        <v>-29.572649572649567</v>
      </c>
      <c r="R113" s="10">
        <f t="shared" si="36"/>
        <v>-12.615740740740744</v>
      </c>
      <c r="S113" s="10">
        <f t="shared" si="37"/>
        <v>-35.135135135135144</v>
      </c>
      <c r="T113" s="10">
        <f t="shared" si="38"/>
        <v>-12.931034482758619</v>
      </c>
      <c r="U113" s="10">
        <f t="shared" si="39"/>
        <v>-3.0693069306930609</v>
      </c>
      <c r="V113" s="10">
        <f t="shared" si="40"/>
        <v>-9.4629156010230258</v>
      </c>
      <c r="W113" s="10">
        <f t="shared" si="41"/>
        <v>-3.0963302752293642</v>
      </c>
      <c r="X113" s="10">
        <f t="shared" si="42"/>
        <v>-4.7727272727272734</v>
      </c>
      <c r="Y113" s="10">
        <f t="shared" si="42"/>
        <v>-18.533440773569698</v>
      </c>
      <c r="Z113" s="10">
        <f t="shared" si="54"/>
        <v>-17.421953675730105</v>
      </c>
      <c r="AA113" s="10">
        <f t="shared" si="55"/>
        <v>1.5970515970515908</v>
      </c>
      <c r="AB113" s="10">
        <f t="shared" si="56"/>
        <v>-27.631578947368418</v>
      </c>
      <c r="AC113" s="10">
        <f t="shared" si="57"/>
        <v>-6.7198177676537458</v>
      </c>
      <c r="AD113" s="10">
        <f t="shared" si="58"/>
        <v>-32.913782252989307</v>
      </c>
      <c r="AE113" s="10">
        <f t="shared" si="59"/>
        <v>-11.03448275862069</v>
      </c>
      <c r="AF113" s="10">
        <f t="shared" si="60"/>
        <v>2.34375</v>
      </c>
      <c r="AG113" s="10">
        <f t="shared" si="61"/>
        <v>-7.6729559748427656</v>
      </c>
      <c r="AH113" s="10">
        <f t="shared" si="62"/>
        <v>2.5761124121779666</v>
      </c>
      <c r="AI113" s="10">
        <f t="shared" si="63"/>
        <v>-0.7692307692307776</v>
      </c>
      <c r="AJ113" s="12">
        <v>97.855000000000004</v>
      </c>
      <c r="AK113" s="2">
        <v>39873</v>
      </c>
      <c r="AL113" s="10">
        <v>96.7</v>
      </c>
      <c r="AM113" s="5">
        <v>79.400000000000006</v>
      </c>
      <c r="AN113" s="5">
        <v>79.3</v>
      </c>
      <c r="AO113" s="5">
        <v>82.4</v>
      </c>
      <c r="AP113" s="5">
        <v>75.5</v>
      </c>
      <c r="AQ113" s="5">
        <v>100.8</v>
      </c>
      <c r="AR113" s="5">
        <v>101</v>
      </c>
      <c r="AS113" s="5">
        <v>97.9</v>
      </c>
      <c r="AT113">
        <v>141.6</v>
      </c>
      <c r="AU113" s="5">
        <v>84.5</v>
      </c>
      <c r="AV113" s="5">
        <v>83.8</v>
      </c>
      <c r="AW113" s="5">
        <v>101.1</v>
      </c>
      <c r="AX113">
        <v>82</v>
      </c>
      <c r="AY113">
        <v>82.7</v>
      </c>
      <c r="AZ113">
        <v>88</v>
      </c>
      <c r="BA113">
        <v>81.900000000000006</v>
      </c>
      <c r="BB113">
        <v>106.6</v>
      </c>
      <c r="BC113">
        <v>103.2</v>
      </c>
      <c r="BD113">
        <v>104.8</v>
      </c>
      <c r="BE113">
        <v>146.80000000000001</v>
      </c>
      <c r="BF113">
        <v>87.6</v>
      </c>
      <c r="BG113">
        <v>90.3</v>
      </c>
    </row>
    <row r="114" spans="1:59">
      <c r="A114" s="2">
        <v>39904</v>
      </c>
      <c r="B114" s="12">
        <f t="shared" si="43"/>
        <v>-3.6597296926393685</v>
      </c>
      <c r="C114" s="5">
        <f t="shared" si="44"/>
        <v>-2.4686033876187841</v>
      </c>
      <c r="D114" s="5">
        <f t="shared" si="44"/>
        <v>-3.747413801399202</v>
      </c>
      <c r="E114" s="5">
        <f t="shared" si="45"/>
        <v>-1.9736198718889097</v>
      </c>
      <c r="F114" s="5">
        <f t="shared" si="46"/>
        <v>-1.7425826590296012</v>
      </c>
      <c r="G114" s="5">
        <f t="shared" si="47"/>
        <v>-5.4738263898717161</v>
      </c>
      <c r="H114" s="5">
        <f t="shared" si="48"/>
        <v>-2.1782501771176355</v>
      </c>
      <c r="I114" s="5">
        <f t="shared" si="49"/>
        <v>-2.0887716956235258</v>
      </c>
      <c r="J114" s="5">
        <f t="shared" si="50"/>
        <v>-5.5758686354876019</v>
      </c>
      <c r="K114" s="5">
        <f t="shared" si="51"/>
        <v>-1.9221516696480534</v>
      </c>
      <c r="L114" s="5">
        <f t="shared" si="52"/>
        <v>-5.2428712315949255</v>
      </c>
      <c r="M114" s="5">
        <f t="shared" si="53"/>
        <v>-4.2525302682887789</v>
      </c>
      <c r="N114" s="10">
        <f t="shared" si="32"/>
        <v>-25.786646201074447</v>
      </c>
      <c r="O114" s="10">
        <f t="shared" si="33"/>
        <v>-21.856866537717611</v>
      </c>
      <c r="P114" s="10">
        <f t="shared" si="34"/>
        <v>-0.74812967581048273</v>
      </c>
      <c r="Q114" s="10">
        <f t="shared" si="35"/>
        <v>-40.958268933539408</v>
      </c>
      <c r="R114" s="10">
        <f t="shared" si="36"/>
        <v>-15.496098104793765</v>
      </c>
      <c r="S114" s="10">
        <f t="shared" si="37"/>
        <v>-41.377347751849733</v>
      </c>
      <c r="T114" s="10">
        <f t="shared" si="38"/>
        <v>-14.57800511508951</v>
      </c>
      <c r="U114" s="10">
        <f t="shared" si="39"/>
        <v>-3.5190615835777095</v>
      </c>
      <c r="V114" s="10">
        <f t="shared" si="40"/>
        <v>-10.197578075207137</v>
      </c>
      <c r="W114" s="10">
        <f t="shared" si="41"/>
        <v>-4.5402951191827468</v>
      </c>
      <c r="X114" s="10">
        <f t="shared" si="42"/>
        <v>-5.0167224080267525</v>
      </c>
      <c r="Y114" s="10">
        <f t="shared" si="42"/>
        <v>-23.318042813455662</v>
      </c>
      <c r="Z114" s="10">
        <f t="shared" si="54"/>
        <v>-18.10945273631841</v>
      </c>
      <c r="AA114" s="10">
        <f t="shared" si="55"/>
        <v>1.225490196078427</v>
      </c>
      <c r="AB114" s="10">
        <f t="shared" si="56"/>
        <v>-39.215686274509807</v>
      </c>
      <c r="AC114" s="10">
        <f t="shared" si="57"/>
        <v>-10.022271714922049</v>
      </c>
      <c r="AD114" s="10">
        <f t="shared" si="58"/>
        <v>-39.1990975747321</v>
      </c>
      <c r="AE114" s="10">
        <f t="shared" si="59"/>
        <v>-12.489233419465984</v>
      </c>
      <c r="AF114" s="10">
        <f t="shared" si="60"/>
        <v>2.0568070519098924</v>
      </c>
      <c r="AG114" s="10">
        <f t="shared" si="61"/>
        <v>-8.2754264055590827</v>
      </c>
      <c r="AH114" s="10">
        <f t="shared" si="62"/>
        <v>0.70257611241217877</v>
      </c>
      <c r="AI114" s="10">
        <f t="shared" si="63"/>
        <v>-0.76419213973797362</v>
      </c>
      <c r="AJ114" s="12">
        <v>98.92</v>
      </c>
      <c r="AK114" s="2">
        <v>39904</v>
      </c>
      <c r="AL114" s="10">
        <v>96.7</v>
      </c>
      <c r="AM114" s="5">
        <v>80.8</v>
      </c>
      <c r="AN114" s="5">
        <v>79.599999999999994</v>
      </c>
      <c r="AO114" s="5">
        <v>76.400000000000006</v>
      </c>
      <c r="AP114" s="5">
        <v>75.8</v>
      </c>
      <c r="AQ114" s="5">
        <v>103</v>
      </c>
      <c r="AR114" s="5">
        <v>100.2</v>
      </c>
      <c r="AS114" s="5">
        <v>98.7</v>
      </c>
      <c r="AT114">
        <v>140.9</v>
      </c>
      <c r="AU114" s="5">
        <v>84.1</v>
      </c>
      <c r="AV114" s="5">
        <v>85.2</v>
      </c>
      <c r="AW114" s="5">
        <v>100.3</v>
      </c>
      <c r="AX114">
        <v>82.3</v>
      </c>
      <c r="AY114">
        <v>82.6</v>
      </c>
      <c r="AZ114">
        <v>80.599999999999994</v>
      </c>
      <c r="BA114">
        <v>80.8</v>
      </c>
      <c r="BB114">
        <v>107.8</v>
      </c>
      <c r="BC114">
        <v>101.6</v>
      </c>
      <c r="BD114">
        <v>104.2</v>
      </c>
      <c r="BE114">
        <v>145.19999999999999</v>
      </c>
      <c r="BF114">
        <v>86</v>
      </c>
      <c r="BG114">
        <v>90.9</v>
      </c>
    </row>
    <row r="115" spans="1:59">
      <c r="A115" s="2">
        <v>39934</v>
      </c>
      <c r="B115" s="12">
        <f t="shared" si="43"/>
        <v>-7.3927357349820921</v>
      </c>
      <c r="C115" s="5">
        <f t="shared" si="44"/>
        <v>-4.4324130779700432</v>
      </c>
      <c r="D115" s="5">
        <f t="shared" si="44"/>
        <v>-6.3198777679263411</v>
      </c>
      <c r="E115" s="5">
        <f t="shared" si="45"/>
        <v>-3.8163071496404743</v>
      </c>
      <c r="F115" s="5">
        <f t="shared" si="46"/>
        <v>-3.9534833192678587</v>
      </c>
      <c r="G115" s="5">
        <f t="shared" si="47"/>
        <v>-8.0313537417835086</v>
      </c>
      <c r="H115" s="5">
        <f t="shared" si="48"/>
        <v>-4.1296729739316307</v>
      </c>
      <c r="I115" s="5">
        <f t="shared" si="49"/>
        <v>-3.7383177570093573</v>
      </c>
      <c r="J115" s="5">
        <f t="shared" si="50"/>
        <v>-7.8857381944048122</v>
      </c>
      <c r="K115" s="5">
        <f t="shared" si="51"/>
        <v>-4.1427660930528969</v>
      </c>
      <c r="L115" s="5">
        <f t="shared" si="52"/>
        <v>-7.155765365394906</v>
      </c>
      <c r="M115" s="5">
        <f t="shared" si="53"/>
        <v>-6.8635074077965763</v>
      </c>
      <c r="N115" s="10">
        <f t="shared" si="32"/>
        <v>-30.361090641120114</v>
      </c>
      <c r="O115" s="10">
        <f t="shared" si="33"/>
        <v>-23.724007561436665</v>
      </c>
      <c r="P115" s="10">
        <f t="shared" si="34"/>
        <v>-2.839506172839501</v>
      </c>
      <c r="Q115" s="10">
        <f t="shared" si="35"/>
        <v>-42.629179331306986</v>
      </c>
      <c r="R115" s="10">
        <f t="shared" si="36"/>
        <v>-19.302071973827704</v>
      </c>
      <c r="S115" s="10">
        <f t="shared" si="37"/>
        <v>-49.140177175612301</v>
      </c>
      <c r="T115" s="10">
        <f t="shared" si="38"/>
        <v>-18.181818181818187</v>
      </c>
      <c r="U115" s="10">
        <f t="shared" si="39"/>
        <v>-5.1406401551891356</v>
      </c>
      <c r="V115" s="10">
        <f t="shared" si="40"/>
        <v>-11.472275334608028</v>
      </c>
      <c r="W115" s="10">
        <f t="shared" si="41"/>
        <v>-5.3993250843644702</v>
      </c>
      <c r="X115" s="10">
        <f t="shared" si="42"/>
        <v>-9.229098805646041</v>
      </c>
      <c r="Y115" s="10">
        <f t="shared" si="42"/>
        <v>-25.928677563150071</v>
      </c>
      <c r="Z115" s="10">
        <f t="shared" si="54"/>
        <v>-17.404129793510325</v>
      </c>
      <c r="AA115" s="10">
        <f t="shared" si="55"/>
        <v>0.97680097680097333</v>
      </c>
      <c r="AB115" s="10">
        <f t="shared" si="56"/>
        <v>-38.675696012039126</v>
      </c>
      <c r="AC115" s="10">
        <f t="shared" si="57"/>
        <v>-11.270718232044196</v>
      </c>
      <c r="AD115" s="10">
        <f t="shared" si="58"/>
        <v>-45.010504201680668</v>
      </c>
      <c r="AE115" s="10">
        <f t="shared" si="59"/>
        <v>-14.44350042480883</v>
      </c>
      <c r="AF115" s="10">
        <f t="shared" si="60"/>
        <v>2.7450980392156765</v>
      </c>
      <c r="AG115" s="10">
        <f t="shared" si="61"/>
        <v>-7.3295092415551322</v>
      </c>
      <c r="AH115" s="10">
        <f t="shared" si="62"/>
        <v>1.7564402810304358</v>
      </c>
      <c r="AI115" s="10">
        <f t="shared" si="63"/>
        <v>-2.3655913978494647</v>
      </c>
      <c r="AJ115" s="12">
        <v>96.644499999999994</v>
      </c>
      <c r="AK115" s="2">
        <v>39934</v>
      </c>
      <c r="AL115" s="10">
        <v>94.5</v>
      </c>
      <c r="AM115" s="5">
        <v>80.7</v>
      </c>
      <c r="AN115" s="5">
        <v>78.7</v>
      </c>
      <c r="AO115" s="5">
        <v>75.5</v>
      </c>
      <c r="AP115" s="5">
        <v>74</v>
      </c>
      <c r="AQ115" s="5">
        <v>97.6</v>
      </c>
      <c r="AR115" s="5">
        <v>98.1</v>
      </c>
      <c r="AS115" s="5">
        <v>97.8</v>
      </c>
      <c r="AT115">
        <v>138.9</v>
      </c>
      <c r="AU115" s="5">
        <v>84.1</v>
      </c>
      <c r="AV115" s="5">
        <v>83.6</v>
      </c>
      <c r="AW115" s="5">
        <v>99.7</v>
      </c>
      <c r="AX115">
        <v>84</v>
      </c>
      <c r="AY115">
        <v>82.7</v>
      </c>
      <c r="AZ115">
        <v>81.5</v>
      </c>
      <c r="BA115">
        <v>80.3</v>
      </c>
      <c r="BB115">
        <v>104.7</v>
      </c>
      <c r="BC115">
        <v>100.7</v>
      </c>
      <c r="BD115">
        <v>104.8</v>
      </c>
      <c r="BE115">
        <v>145.4</v>
      </c>
      <c r="BF115">
        <v>86.9</v>
      </c>
      <c r="BG115">
        <v>90.8</v>
      </c>
    </row>
    <row r="116" spans="1:59">
      <c r="A116" s="2">
        <v>39965</v>
      </c>
      <c r="B116" s="12">
        <f t="shared" si="43"/>
        <v>-9.6344476467582485</v>
      </c>
      <c r="C116" s="5">
        <f t="shared" si="44"/>
        <v>-5.5196598028710238</v>
      </c>
      <c r="D116" s="5">
        <f t="shared" si="44"/>
        <v>-7.5688252360381121</v>
      </c>
      <c r="E116" s="5">
        <f t="shared" si="45"/>
        <v>-4.5066991473812434</v>
      </c>
      <c r="F116" s="5">
        <f t="shared" si="46"/>
        <v>-5.2344479129791122</v>
      </c>
      <c r="G116" s="5">
        <f t="shared" si="47"/>
        <v>-9.055383556931563</v>
      </c>
      <c r="H116" s="5">
        <f t="shared" si="48"/>
        <v>-5.1127813549050156</v>
      </c>
      <c r="I116" s="5">
        <f t="shared" si="49"/>
        <v>-4.694013014670162</v>
      </c>
      <c r="J116" s="5">
        <f t="shared" si="50"/>
        <v>-8.6097166112167329</v>
      </c>
      <c r="K116" s="5">
        <f t="shared" si="51"/>
        <v>-5.0153884806230735</v>
      </c>
      <c r="L116" s="5">
        <f t="shared" si="52"/>
        <v>-8.2496299976195679</v>
      </c>
      <c r="M116" s="5">
        <f t="shared" si="53"/>
        <v>-8.1758118701008016</v>
      </c>
      <c r="N116" s="10">
        <f t="shared" si="32"/>
        <v>-33.356164383561648</v>
      </c>
      <c r="O116" s="10">
        <f t="shared" si="33"/>
        <v>-25.547445255474454</v>
      </c>
      <c r="P116" s="10">
        <f t="shared" si="34"/>
        <v>-4.1412911084043769</v>
      </c>
      <c r="Q116" s="10">
        <f t="shared" si="35"/>
        <v>-42.190969652109558</v>
      </c>
      <c r="R116" s="10">
        <f t="shared" si="36"/>
        <v>-21.473684210526322</v>
      </c>
      <c r="S116" s="10">
        <f t="shared" si="37"/>
        <v>-52.434625788999099</v>
      </c>
      <c r="T116" s="10">
        <f t="shared" si="38"/>
        <v>-21.291866028708139</v>
      </c>
      <c r="U116" s="10">
        <f t="shared" si="39"/>
        <v>-6.5589353612167329</v>
      </c>
      <c r="V116" s="10">
        <f t="shared" si="40"/>
        <v>-12.295081967213118</v>
      </c>
      <c r="W116" s="10">
        <f t="shared" si="41"/>
        <v>-7.1982281284606824</v>
      </c>
      <c r="X116" s="10">
        <f t="shared" si="42"/>
        <v>-11.473684210526326</v>
      </c>
      <c r="Y116" s="10">
        <f t="shared" si="42"/>
        <v>-27.836504580690622</v>
      </c>
      <c r="Z116" s="10">
        <f t="shared" si="54"/>
        <v>-17.978620019436342</v>
      </c>
      <c r="AA116" s="10">
        <f t="shared" si="55"/>
        <v>0.36540803897686658</v>
      </c>
      <c r="AB116" s="10">
        <f t="shared" si="56"/>
        <v>-36.956521739130444</v>
      </c>
      <c r="AC116" s="10">
        <f t="shared" si="57"/>
        <v>-12.418300653594761</v>
      </c>
      <c r="AD116" s="10">
        <f t="shared" si="58"/>
        <v>-47.321844434094082</v>
      </c>
      <c r="AE116" s="10">
        <f t="shared" si="59"/>
        <v>-16.597853014037977</v>
      </c>
      <c r="AF116" s="10">
        <f t="shared" si="60"/>
        <v>2.05078125</v>
      </c>
      <c r="AG116" s="10">
        <f t="shared" si="61"/>
        <v>-7.2796934865900447</v>
      </c>
      <c r="AH116" s="10">
        <f t="shared" si="62"/>
        <v>1.0514018691588856</v>
      </c>
      <c r="AI116" s="10">
        <f t="shared" si="63"/>
        <v>-3.2978723404255228</v>
      </c>
      <c r="AJ116" s="12">
        <v>96.61454545454545</v>
      </c>
      <c r="AK116" s="2">
        <v>39965</v>
      </c>
      <c r="AL116" s="10">
        <v>97.3</v>
      </c>
      <c r="AM116" s="5">
        <v>81.599999999999994</v>
      </c>
      <c r="AN116" s="5">
        <v>78.7</v>
      </c>
      <c r="AO116" s="5">
        <v>78.099999999999994</v>
      </c>
      <c r="AP116" s="5">
        <v>74.599999999999994</v>
      </c>
      <c r="AQ116" s="5">
        <v>105.5</v>
      </c>
      <c r="AR116" s="5">
        <v>98.7</v>
      </c>
      <c r="AS116" s="5">
        <v>98.3</v>
      </c>
      <c r="AT116">
        <v>139.1</v>
      </c>
      <c r="AU116" s="5">
        <v>83.8</v>
      </c>
      <c r="AV116" s="5">
        <v>84.1</v>
      </c>
      <c r="AW116" s="5">
        <v>102.4</v>
      </c>
      <c r="AX116">
        <v>84.4</v>
      </c>
      <c r="AY116">
        <v>82.4</v>
      </c>
      <c r="AZ116">
        <v>84.1</v>
      </c>
      <c r="BA116">
        <v>80.400000000000006</v>
      </c>
      <c r="BB116">
        <v>113.1</v>
      </c>
      <c r="BC116">
        <v>101</v>
      </c>
      <c r="BD116">
        <v>104.5</v>
      </c>
      <c r="BE116">
        <v>145.19999999999999</v>
      </c>
      <c r="BF116">
        <v>86.5</v>
      </c>
      <c r="BG116">
        <v>90.9</v>
      </c>
    </row>
    <row r="117" spans="1:59">
      <c r="A117" s="2">
        <v>39995</v>
      </c>
      <c r="B117" s="12">
        <f t="shared" si="43"/>
        <v>-11.68427629264569</v>
      </c>
      <c r="C117" s="5">
        <f t="shared" si="44"/>
        <v>-6.8535696823199599</v>
      </c>
      <c r="D117" s="5">
        <f t="shared" si="44"/>
        <v>-8.823537362129418</v>
      </c>
      <c r="E117" s="5">
        <f t="shared" si="45"/>
        <v>-5.4678007290401069</v>
      </c>
      <c r="F117" s="5">
        <f t="shared" si="46"/>
        <v>-6.5805612877518076</v>
      </c>
      <c r="G117" s="5">
        <f t="shared" si="47"/>
        <v>-10.590139946138621</v>
      </c>
      <c r="H117" s="5">
        <f t="shared" si="48"/>
        <v>-6.2844600033697242</v>
      </c>
      <c r="I117" s="5">
        <f t="shared" si="49"/>
        <v>-5.4338747099768048</v>
      </c>
      <c r="J117" s="5">
        <f t="shared" si="50"/>
        <v>-9.9902534113060391</v>
      </c>
      <c r="K117" s="5">
        <f t="shared" si="51"/>
        <v>-6.1215336313160122</v>
      </c>
      <c r="L117" s="5">
        <f t="shared" si="52"/>
        <v>-9.5939128277231269</v>
      </c>
      <c r="M117" s="5">
        <f t="shared" si="53"/>
        <v>-9.7522691974322733</v>
      </c>
      <c r="N117" s="10">
        <f t="shared" si="32"/>
        <v>-34.001336005344015</v>
      </c>
      <c r="O117" s="10">
        <f t="shared" si="33"/>
        <v>-27.138914443422259</v>
      </c>
      <c r="P117" s="10">
        <f t="shared" si="34"/>
        <v>-5.1032806804374271</v>
      </c>
      <c r="Q117" s="10">
        <f t="shared" si="35"/>
        <v>-43.217197924388437</v>
      </c>
      <c r="R117" s="10">
        <f t="shared" si="36"/>
        <v>-24.016563146997917</v>
      </c>
      <c r="S117" s="10">
        <f t="shared" si="37"/>
        <v>-50.724020442930161</v>
      </c>
      <c r="T117" s="10">
        <f t="shared" si="38"/>
        <v>-23.433874709976809</v>
      </c>
      <c r="U117" s="10">
        <f t="shared" si="39"/>
        <v>-8.333333333333325</v>
      </c>
      <c r="V117" s="10">
        <f t="shared" si="40"/>
        <v>-13.823715916296752</v>
      </c>
      <c r="W117" s="10">
        <f t="shared" si="41"/>
        <v>-8.0752212389380684</v>
      </c>
      <c r="X117" s="10">
        <f t="shared" si="42"/>
        <v>-14.077163712200203</v>
      </c>
      <c r="Y117" s="10">
        <f t="shared" si="42"/>
        <v>-27.147766323024058</v>
      </c>
      <c r="Z117" s="10">
        <f t="shared" si="54"/>
        <v>-18.315377081292837</v>
      </c>
      <c r="AA117" s="10">
        <f t="shared" si="55"/>
        <v>0.36452004860267895</v>
      </c>
      <c r="AB117" s="10">
        <f t="shared" si="56"/>
        <v>-36.636636636636631</v>
      </c>
      <c r="AC117" s="10">
        <f t="shared" si="57"/>
        <v>-13.426423200859293</v>
      </c>
      <c r="AD117" s="10">
        <f t="shared" si="58"/>
        <v>-44.439560439560431</v>
      </c>
      <c r="AE117" s="10">
        <f t="shared" si="59"/>
        <v>-18.000000000000004</v>
      </c>
      <c r="AF117" s="10">
        <f t="shared" si="60"/>
        <v>1.6569200779727122</v>
      </c>
      <c r="AG117" s="10">
        <f t="shared" si="61"/>
        <v>-7.7021822849807409</v>
      </c>
      <c r="AH117" s="10">
        <f t="shared" si="62"/>
        <v>1.5186915887850594</v>
      </c>
      <c r="AI117" s="10">
        <f t="shared" si="63"/>
        <v>-4.3248945147679301</v>
      </c>
      <c r="AJ117" s="12">
        <v>94.366956521739127</v>
      </c>
      <c r="AK117" s="2">
        <v>39995</v>
      </c>
      <c r="AL117" s="10">
        <v>98.8</v>
      </c>
      <c r="AM117" s="5">
        <v>79.2</v>
      </c>
      <c r="AN117" s="5">
        <v>78.099999999999994</v>
      </c>
      <c r="AO117" s="5">
        <v>76.599999999999994</v>
      </c>
      <c r="AP117" s="5">
        <v>73.400000000000006</v>
      </c>
      <c r="AQ117" s="5">
        <v>115.7</v>
      </c>
      <c r="AR117" s="5">
        <v>99</v>
      </c>
      <c r="AS117" s="5">
        <v>96.8</v>
      </c>
      <c r="AT117">
        <v>135.9</v>
      </c>
      <c r="AU117" s="5">
        <v>83.1</v>
      </c>
      <c r="AV117" s="5">
        <v>82.4</v>
      </c>
      <c r="AW117" s="5">
        <v>106</v>
      </c>
      <c r="AX117">
        <v>83.4</v>
      </c>
      <c r="AY117">
        <v>82.6</v>
      </c>
      <c r="AZ117">
        <v>84.4</v>
      </c>
      <c r="BA117">
        <v>80.599999999999994</v>
      </c>
      <c r="BB117">
        <v>126.4</v>
      </c>
      <c r="BC117">
        <v>102.5</v>
      </c>
      <c r="BD117">
        <v>104.3</v>
      </c>
      <c r="BE117">
        <v>143.80000000000001</v>
      </c>
      <c r="BF117">
        <v>86.9</v>
      </c>
      <c r="BG117">
        <v>90.7</v>
      </c>
    </row>
    <row r="118" spans="1:59">
      <c r="A118" s="2">
        <v>40026</v>
      </c>
      <c r="B118" s="12">
        <f t="shared" si="43"/>
        <v>-13.226886585010078</v>
      </c>
      <c r="C118" s="5">
        <f t="shared" si="44"/>
        <v>-7.5710007792795793</v>
      </c>
      <c r="D118" s="5">
        <f t="shared" si="44"/>
        <v>-9.6946946946946948</v>
      </c>
      <c r="E118" s="5">
        <f t="shared" si="45"/>
        <v>-6.3583999628384564</v>
      </c>
      <c r="F118" s="5">
        <f t="shared" si="46"/>
        <v>-8.5505465007964627</v>
      </c>
      <c r="G118" s="5">
        <f t="shared" si="47"/>
        <v>-10.767225219983679</v>
      </c>
      <c r="H118" s="5">
        <f t="shared" si="48"/>
        <v>-6.8983355825461112</v>
      </c>
      <c r="I118" s="5">
        <f t="shared" si="49"/>
        <v>-6.0621043345064018</v>
      </c>
      <c r="J118" s="5">
        <f t="shared" si="50"/>
        <v>-9.9969858058858936</v>
      </c>
      <c r="K118" s="5">
        <f t="shared" si="51"/>
        <v>-7.1108160671725766</v>
      </c>
      <c r="L118" s="5">
        <f t="shared" si="52"/>
        <v>-9.5036521435825865</v>
      </c>
      <c r="M118" s="5">
        <f t="shared" si="53"/>
        <v>-10.427177167390179</v>
      </c>
      <c r="N118" s="10">
        <f t="shared" si="32"/>
        <v>-34.793982995421842</v>
      </c>
      <c r="O118" s="10">
        <f t="shared" si="33"/>
        <v>-26.111111111111118</v>
      </c>
      <c r="P118" s="10">
        <f t="shared" si="34"/>
        <v>-5.9952038369304521</v>
      </c>
      <c r="Q118" s="10">
        <f t="shared" si="35"/>
        <v>-36.951501154734409</v>
      </c>
      <c r="R118" s="10">
        <f t="shared" si="36"/>
        <v>-23.186925434116446</v>
      </c>
      <c r="S118" s="10">
        <f t="shared" si="37"/>
        <v>-53.522267206477736</v>
      </c>
      <c r="T118" s="10">
        <f t="shared" si="38"/>
        <v>-23.896499238964996</v>
      </c>
      <c r="U118" s="10">
        <f t="shared" si="39"/>
        <v>-8.7323943661971821</v>
      </c>
      <c r="V118" s="10">
        <f t="shared" si="40"/>
        <v>-14.276729559748425</v>
      </c>
      <c r="W118" s="10">
        <f t="shared" si="41"/>
        <v>-8.4522502744237009</v>
      </c>
      <c r="X118" s="10">
        <f t="shared" si="42"/>
        <v>-13.697219361483004</v>
      </c>
      <c r="Y118" s="10">
        <f t="shared" si="42"/>
        <v>-27.222982216142267</v>
      </c>
      <c r="Z118" s="10">
        <f t="shared" si="54"/>
        <v>-16.416416416416425</v>
      </c>
      <c r="AA118" s="10">
        <f t="shared" si="55"/>
        <v>0.36319612590800521</v>
      </c>
      <c r="AB118" s="10">
        <f t="shared" si="56"/>
        <v>-28.400954653937948</v>
      </c>
      <c r="AC118" s="10">
        <f t="shared" si="57"/>
        <v>-12.419700214132767</v>
      </c>
      <c r="AD118" s="10">
        <f t="shared" si="58"/>
        <v>-46.623931623931625</v>
      </c>
      <c r="AE118" s="10">
        <f t="shared" si="59"/>
        <v>-17.834394904458595</v>
      </c>
      <c r="AF118" s="10">
        <f t="shared" si="60"/>
        <v>1.2645914396887115</v>
      </c>
      <c r="AG118" s="10">
        <f t="shared" si="61"/>
        <v>-7.1659134925758483</v>
      </c>
      <c r="AH118" s="10">
        <f t="shared" si="62"/>
        <v>1.0514018691588856</v>
      </c>
      <c r="AI118" s="10">
        <f t="shared" si="63"/>
        <v>-3.2700421940928259</v>
      </c>
      <c r="AJ118" s="12">
        <v>94.897142857142853</v>
      </c>
      <c r="AK118" s="2">
        <v>40026</v>
      </c>
      <c r="AL118" s="10">
        <v>99.7</v>
      </c>
      <c r="AM118" s="5">
        <v>79.8</v>
      </c>
      <c r="AN118" s="5">
        <v>78.400000000000006</v>
      </c>
      <c r="AO118" s="5">
        <v>81.900000000000006</v>
      </c>
      <c r="AP118" s="5">
        <v>75.2</v>
      </c>
      <c r="AQ118" s="5">
        <v>114.8</v>
      </c>
      <c r="AR118" s="5">
        <v>100</v>
      </c>
      <c r="AS118" s="5">
        <v>97.2</v>
      </c>
      <c r="AT118">
        <v>136.30000000000001</v>
      </c>
      <c r="AU118" s="5">
        <v>83.4</v>
      </c>
      <c r="AV118" s="5">
        <v>83.8</v>
      </c>
      <c r="AW118" s="5">
        <v>106.4</v>
      </c>
      <c r="AX118">
        <v>83.5</v>
      </c>
      <c r="AY118">
        <v>82.9</v>
      </c>
      <c r="AZ118">
        <v>90</v>
      </c>
      <c r="BA118">
        <v>81.8</v>
      </c>
      <c r="BB118">
        <v>124.9</v>
      </c>
      <c r="BC118">
        <v>103.2</v>
      </c>
      <c r="BD118">
        <v>104.1</v>
      </c>
      <c r="BE118">
        <v>143.80000000000001</v>
      </c>
      <c r="BF118">
        <v>86.5</v>
      </c>
      <c r="BG118">
        <v>91.7</v>
      </c>
    </row>
    <row r="119" spans="1:59">
      <c r="A119" s="2">
        <v>40057</v>
      </c>
      <c r="B119" s="12">
        <f t="shared" si="43"/>
        <v>-14.356119334962713</v>
      </c>
      <c r="C119" s="5">
        <f t="shared" si="44"/>
        <v>-8.6160556626667439</v>
      </c>
      <c r="D119" s="5">
        <f t="shared" si="44"/>
        <v>-10.028849839611031</v>
      </c>
      <c r="E119" s="5">
        <f t="shared" si="45"/>
        <v>-6.5650948253546453</v>
      </c>
      <c r="F119" s="5">
        <f t="shared" si="46"/>
        <v>-9.6329348722176462</v>
      </c>
      <c r="G119" s="5">
        <f t="shared" si="47"/>
        <v>-10.879481706073523</v>
      </c>
      <c r="H119" s="5">
        <f t="shared" si="48"/>
        <v>-8.5791964361411015</v>
      </c>
      <c r="I119" s="5">
        <f t="shared" si="49"/>
        <v>-6.1972850290113897</v>
      </c>
      <c r="J119" s="5">
        <f t="shared" si="50"/>
        <v>-9.8836244121997652</v>
      </c>
      <c r="K119" s="5">
        <f t="shared" si="51"/>
        <v>-7.8146101083213182</v>
      </c>
      <c r="L119" s="5">
        <f t="shared" si="52"/>
        <v>-9.4461490047989862</v>
      </c>
      <c r="M119" s="5">
        <f t="shared" si="53"/>
        <v>-10.665258711721236</v>
      </c>
      <c r="N119" s="10">
        <f t="shared" si="32"/>
        <v>-30.974071478626485</v>
      </c>
      <c r="O119" s="10">
        <f t="shared" si="33"/>
        <v>-24.461839530332686</v>
      </c>
      <c r="P119" s="10">
        <f t="shared" si="34"/>
        <v>-8.1145584725537017</v>
      </c>
      <c r="Q119" s="10">
        <f t="shared" si="35"/>
        <v>-33.882934872217639</v>
      </c>
      <c r="R119" s="10">
        <f t="shared" si="36"/>
        <v>-21.835443037974688</v>
      </c>
      <c r="S119" s="10">
        <f t="shared" si="37"/>
        <v>-47.131147540983612</v>
      </c>
      <c r="T119" s="10">
        <f t="shared" si="38"/>
        <v>-23.119122257053291</v>
      </c>
      <c r="U119" s="10">
        <f t="shared" si="39"/>
        <v>-9.9808061420345595</v>
      </c>
      <c r="V119" s="10">
        <f t="shared" si="40"/>
        <v>-14.056482670089865</v>
      </c>
      <c r="W119" s="10">
        <f t="shared" si="41"/>
        <v>-8.7443946188340718</v>
      </c>
      <c r="X119" s="10">
        <f t="shared" si="42"/>
        <v>-13.305174234424511</v>
      </c>
      <c r="Y119" s="10">
        <f t="shared" si="42"/>
        <v>-22.358015815959742</v>
      </c>
      <c r="Z119" s="10">
        <f t="shared" si="54"/>
        <v>-14.432989690721653</v>
      </c>
      <c r="AA119" s="10">
        <f t="shared" si="55"/>
        <v>-1.5494636471990564</v>
      </c>
      <c r="AB119" s="10">
        <f t="shared" si="56"/>
        <v>-24.249999999999993</v>
      </c>
      <c r="AC119" s="10">
        <f t="shared" si="57"/>
        <v>-10.955961331901165</v>
      </c>
      <c r="AD119" s="10">
        <f t="shared" si="58"/>
        <v>-38.551951104842509</v>
      </c>
      <c r="AE119" s="10">
        <f t="shared" si="59"/>
        <v>-16.921837228041902</v>
      </c>
      <c r="AF119" s="10">
        <f t="shared" si="60"/>
        <v>-9.7181729834794339E-2</v>
      </c>
      <c r="AG119" s="10">
        <f t="shared" si="61"/>
        <v>-6.2418725617685471</v>
      </c>
      <c r="AH119" s="10">
        <f t="shared" si="62"/>
        <v>0.70175438596491446</v>
      </c>
      <c r="AI119" s="10">
        <f t="shared" si="63"/>
        <v>-2.6399155227032733</v>
      </c>
      <c r="AJ119" s="12">
        <v>91.274761904761903</v>
      </c>
      <c r="AK119" s="2">
        <v>40057</v>
      </c>
      <c r="AL119" s="10">
        <v>98.5</v>
      </c>
      <c r="AM119" s="5">
        <v>77.2</v>
      </c>
      <c r="AN119" s="5">
        <v>77</v>
      </c>
      <c r="AO119" s="5">
        <v>80.2</v>
      </c>
      <c r="AP119" s="5">
        <v>74.099999999999994</v>
      </c>
      <c r="AQ119" s="5">
        <v>116.1</v>
      </c>
      <c r="AR119" s="5">
        <v>98.1</v>
      </c>
      <c r="AS119" s="5">
        <v>93.8</v>
      </c>
      <c r="AT119">
        <v>133.9</v>
      </c>
      <c r="AU119" s="5">
        <v>81.400000000000006</v>
      </c>
      <c r="AV119" s="5">
        <v>82.1</v>
      </c>
      <c r="AW119" s="5">
        <v>108</v>
      </c>
      <c r="AX119">
        <v>83</v>
      </c>
      <c r="AY119">
        <v>82.6</v>
      </c>
      <c r="AZ119">
        <v>90.9</v>
      </c>
      <c r="BA119">
        <v>82.9</v>
      </c>
      <c r="BB119">
        <v>130.69999999999999</v>
      </c>
      <c r="BC119">
        <v>103.1</v>
      </c>
      <c r="BD119">
        <v>102.8</v>
      </c>
      <c r="BE119">
        <v>144.19999999999999</v>
      </c>
      <c r="BF119">
        <v>86.1</v>
      </c>
      <c r="BG119">
        <v>92.2</v>
      </c>
    </row>
    <row r="120" spans="1:59">
      <c r="A120" s="2">
        <v>40087</v>
      </c>
      <c r="B120" s="12">
        <f t="shared" si="43"/>
        <v>-9.6020396563763715</v>
      </c>
      <c r="C120" s="5">
        <f t="shared" si="44"/>
        <v>-5.9599156118143597</v>
      </c>
      <c r="D120" s="5">
        <f t="shared" si="44"/>
        <v>-6.7828304292392723</v>
      </c>
      <c r="E120" s="5">
        <f t="shared" si="45"/>
        <v>-4.45556791496724</v>
      </c>
      <c r="F120" s="5">
        <f t="shared" si="46"/>
        <v>-7.9803945864827197</v>
      </c>
      <c r="G120" s="5">
        <f t="shared" si="47"/>
        <v>-5.6203906759872417</v>
      </c>
      <c r="H120" s="5">
        <f t="shared" si="48"/>
        <v>-6.648901557318176</v>
      </c>
      <c r="I120" s="5">
        <f t="shared" si="49"/>
        <v>-4.1713262654401451</v>
      </c>
      <c r="J120" s="5">
        <f t="shared" si="50"/>
        <v>-5.5673237226635202</v>
      </c>
      <c r="K120" s="5">
        <f t="shared" si="51"/>
        <v>-5.6562091503267853</v>
      </c>
      <c r="L120" s="5">
        <f t="shared" si="52"/>
        <v>-5.6343849015015763</v>
      </c>
      <c r="M120" s="5">
        <f t="shared" si="53"/>
        <v>-6.8280389946283044</v>
      </c>
      <c r="N120" s="10">
        <f t="shared" si="32"/>
        <v>-22.626582278481024</v>
      </c>
      <c r="O120" s="10">
        <f t="shared" si="33"/>
        <v>-14.47513812154696</v>
      </c>
      <c r="P120" s="10">
        <f t="shared" si="34"/>
        <v>-5.1724137931034475</v>
      </c>
      <c r="Q120" s="10">
        <f t="shared" si="35"/>
        <v>-21.407624633431077</v>
      </c>
      <c r="R120" s="10">
        <f t="shared" si="36"/>
        <v>-15.43700340522134</v>
      </c>
      <c r="S120" s="10">
        <f t="shared" si="37"/>
        <v>-38.155021834061131</v>
      </c>
      <c r="T120" s="10">
        <f t="shared" si="38"/>
        <v>-17.748562037797868</v>
      </c>
      <c r="U120" s="10">
        <f t="shared" si="39"/>
        <v>-5.8585858585858519</v>
      </c>
      <c r="V120" s="10">
        <f t="shared" si="40"/>
        <v>-11.799999999999988</v>
      </c>
      <c r="W120" s="10">
        <f t="shared" si="41"/>
        <v>-2.9411764705882359</v>
      </c>
      <c r="X120" s="10">
        <f t="shared" si="42"/>
        <v>-8.0045095828635944</v>
      </c>
      <c r="Y120" s="10">
        <f t="shared" si="42"/>
        <v>-16.666666666666664</v>
      </c>
      <c r="Z120" s="10">
        <f t="shared" si="54"/>
        <v>-7.6923076923076872</v>
      </c>
      <c r="AA120" s="10">
        <f t="shared" si="55"/>
        <v>-0.71684587813620748</v>
      </c>
      <c r="AB120" s="10">
        <f t="shared" si="56"/>
        <v>-13.427230046948358</v>
      </c>
      <c r="AC120" s="10">
        <f t="shared" si="57"/>
        <v>-9.8166127292340981</v>
      </c>
      <c r="AD120" s="10">
        <f t="shared" si="58"/>
        <v>-31.506120276742955</v>
      </c>
      <c r="AE120" s="10">
        <f t="shared" si="59"/>
        <v>-13.577235772357721</v>
      </c>
      <c r="AF120" s="10">
        <f t="shared" si="60"/>
        <v>-0.29126213592233219</v>
      </c>
      <c r="AG120" s="10">
        <f t="shared" si="61"/>
        <v>-6.143790849673203</v>
      </c>
      <c r="AH120" s="10">
        <f t="shared" si="62"/>
        <v>2.6932084309133408</v>
      </c>
      <c r="AI120" s="10">
        <f t="shared" si="63"/>
        <v>-1.1764705882352899</v>
      </c>
      <c r="AJ120" s="12">
        <v>90.367142857142852</v>
      </c>
      <c r="AK120" s="2">
        <v>40087</v>
      </c>
      <c r="AL120" s="10">
        <v>97.8</v>
      </c>
      <c r="AM120" s="5">
        <v>77.400000000000006</v>
      </c>
      <c r="AN120" s="5">
        <v>77</v>
      </c>
      <c r="AO120" s="5">
        <v>80.400000000000006</v>
      </c>
      <c r="AP120" s="5">
        <v>74.5</v>
      </c>
      <c r="AQ120" s="5">
        <v>113.3</v>
      </c>
      <c r="AR120" s="5">
        <v>100.1</v>
      </c>
      <c r="AS120" s="5">
        <v>93.2</v>
      </c>
      <c r="AT120">
        <v>132.30000000000001</v>
      </c>
      <c r="AU120" s="5">
        <v>82.5</v>
      </c>
      <c r="AV120" s="5">
        <v>81.599999999999994</v>
      </c>
      <c r="AW120" s="5">
        <v>108</v>
      </c>
      <c r="AX120">
        <v>84</v>
      </c>
      <c r="AY120">
        <v>83.1</v>
      </c>
      <c r="AZ120">
        <v>92.2</v>
      </c>
      <c r="BA120">
        <v>83.6</v>
      </c>
      <c r="BB120">
        <v>128.69999999999999</v>
      </c>
      <c r="BC120">
        <v>106.3</v>
      </c>
      <c r="BD120">
        <v>102.7</v>
      </c>
      <c r="BE120">
        <v>143.6</v>
      </c>
      <c r="BF120">
        <v>87.7</v>
      </c>
      <c r="BG120">
        <v>92.4</v>
      </c>
    </row>
    <row r="121" spans="1:59">
      <c r="A121" s="2">
        <v>40118</v>
      </c>
      <c r="B121" s="12">
        <f t="shared" si="43"/>
        <v>-7.9390945479524522</v>
      </c>
      <c r="C121" s="5">
        <f t="shared" si="44"/>
        <v>-5.3632239425281725</v>
      </c>
      <c r="D121" s="5">
        <f t="shared" si="44"/>
        <v>-4.5378967825523748</v>
      </c>
      <c r="E121" s="5">
        <f t="shared" si="45"/>
        <v>-3.7380715946522258</v>
      </c>
      <c r="F121" s="5">
        <f t="shared" si="46"/>
        <v>-7.0926115260424805</v>
      </c>
      <c r="G121" s="5">
        <f t="shared" si="47"/>
        <v>-2.9016395615465096</v>
      </c>
      <c r="H121" s="5">
        <f t="shared" si="48"/>
        <v>-7.0388386952481401</v>
      </c>
      <c r="I121" s="5">
        <f t="shared" si="49"/>
        <v>-3.3439623765360471</v>
      </c>
      <c r="J121" s="5">
        <f t="shared" si="50"/>
        <v>-3.2048172084229165</v>
      </c>
      <c r="K121" s="5">
        <f t="shared" si="51"/>
        <v>-4.5111015140737676</v>
      </c>
      <c r="L121" s="5">
        <f t="shared" si="52"/>
        <v>-3.1720636810490643</v>
      </c>
      <c r="M121" s="5">
        <f t="shared" si="53"/>
        <v>-4.564196847723256</v>
      </c>
      <c r="N121" s="10">
        <f t="shared" si="32"/>
        <v>-10.445049954586738</v>
      </c>
      <c r="O121" s="10">
        <f t="shared" si="33"/>
        <v>-7.7197149643705494</v>
      </c>
      <c r="P121" s="10">
        <f t="shared" si="34"/>
        <v>-2.8967254408060583</v>
      </c>
      <c r="Q121" s="10">
        <f t="shared" si="35"/>
        <v>-9.476031215161651</v>
      </c>
      <c r="R121" s="10">
        <f t="shared" si="36"/>
        <v>-10.60240963855421</v>
      </c>
      <c r="S121" s="10">
        <f t="shared" si="37"/>
        <v>-16.809728183118754</v>
      </c>
      <c r="T121" s="10">
        <f t="shared" si="38"/>
        <v>-8.8848594741613773</v>
      </c>
      <c r="U121" s="10">
        <f t="shared" si="39"/>
        <v>-4.5548654244306324</v>
      </c>
      <c r="V121" s="10">
        <f t="shared" si="40"/>
        <v>-9.1346153846153744</v>
      </c>
      <c r="W121" s="10">
        <f t="shared" si="41"/>
        <v>-1.6726403823178138</v>
      </c>
      <c r="X121" s="10">
        <f t="shared" si="42"/>
        <v>-4.1322314049586755</v>
      </c>
      <c r="Y121" s="10">
        <f t="shared" si="42"/>
        <v>-5.0818260120585652</v>
      </c>
      <c r="Z121" s="10">
        <f t="shared" si="54"/>
        <v>-3.1818181818181746</v>
      </c>
      <c r="AA121" s="10">
        <f t="shared" si="55"/>
        <v>0.84134615384616751</v>
      </c>
      <c r="AB121" s="10">
        <f t="shared" si="56"/>
        <v>-2.3834196891191706</v>
      </c>
      <c r="AC121" s="10">
        <f t="shared" si="57"/>
        <v>-7.7007700770077019</v>
      </c>
      <c r="AD121" s="10">
        <f t="shared" si="58"/>
        <v>-9.7708894878706154</v>
      </c>
      <c r="AE121" s="10">
        <f t="shared" si="59"/>
        <v>-5.5408970976253302</v>
      </c>
      <c r="AF121" s="10">
        <f t="shared" si="60"/>
        <v>-1.3500482160077154</v>
      </c>
      <c r="AG121" s="10">
        <f t="shared" si="61"/>
        <v>-4.6235138705416068</v>
      </c>
      <c r="AH121" s="10">
        <f t="shared" si="62"/>
        <v>1.4994232987312506</v>
      </c>
      <c r="AI121" s="10">
        <f t="shared" si="63"/>
        <v>0.43196544276458138</v>
      </c>
      <c r="AJ121" s="12">
        <v>89.267368421052637</v>
      </c>
      <c r="AK121" s="2">
        <v>40118</v>
      </c>
      <c r="AL121" s="10">
        <v>98.6</v>
      </c>
      <c r="AM121" s="5">
        <v>77.7</v>
      </c>
      <c r="AN121" s="5">
        <v>77.099999999999994</v>
      </c>
      <c r="AO121" s="5">
        <v>81.2</v>
      </c>
      <c r="AP121" s="5">
        <v>74.2</v>
      </c>
      <c r="AQ121" s="5">
        <v>116.3</v>
      </c>
      <c r="AR121" s="5">
        <v>100.5</v>
      </c>
      <c r="AS121" s="5">
        <v>92.2</v>
      </c>
      <c r="AT121">
        <v>132.30000000000001</v>
      </c>
      <c r="AU121" s="5">
        <v>82.3</v>
      </c>
      <c r="AV121" s="5">
        <v>81.2</v>
      </c>
      <c r="AW121" s="5">
        <v>110.2</v>
      </c>
      <c r="AX121">
        <v>85.2</v>
      </c>
      <c r="AY121">
        <v>83.9</v>
      </c>
      <c r="AZ121">
        <v>94.2</v>
      </c>
      <c r="BA121">
        <v>83.9</v>
      </c>
      <c r="BB121">
        <v>133.9</v>
      </c>
      <c r="BC121">
        <v>107.4</v>
      </c>
      <c r="BD121">
        <v>102.3</v>
      </c>
      <c r="BE121">
        <v>144.4</v>
      </c>
      <c r="BF121">
        <v>88</v>
      </c>
      <c r="BG121">
        <v>93</v>
      </c>
    </row>
    <row r="122" spans="1:59">
      <c r="A122" s="2">
        <v>40148</v>
      </c>
      <c r="B122" s="12">
        <f t="shared" si="43"/>
        <v>-1.4506610891163119</v>
      </c>
      <c r="C122" s="5">
        <f t="shared" si="44"/>
        <v>-1.9256579274396168</v>
      </c>
      <c r="D122" s="5">
        <f t="shared" si="44"/>
        <v>-0.40486552043945689</v>
      </c>
      <c r="E122" s="5">
        <f t="shared" si="45"/>
        <v>-1.3148443548913757</v>
      </c>
      <c r="F122" s="5">
        <f t="shared" si="46"/>
        <v>-2.9386877364693698</v>
      </c>
      <c r="G122" s="5">
        <f t="shared" si="47"/>
        <v>0.9989826720701811</v>
      </c>
      <c r="H122" s="5">
        <f t="shared" si="48"/>
        <v>-3.2057948147882431</v>
      </c>
      <c r="I122" s="5">
        <f t="shared" si="49"/>
        <v>-0.59393840638748419</v>
      </c>
      <c r="J122" s="5">
        <f t="shared" si="50"/>
        <v>-0.1716322580060714</v>
      </c>
      <c r="K122" s="5">
        <f t="shared" si="51"/>
        <v>-1.5663251042312476</v>
      </c>
      <c r="L122" s="5">
        <f t="shared" si="52"/>
        <v>-0.21242076036600555</v>
      </c>
      <c r="M122" s="5">
        <f t="shared" si="53"/>
        <v>-0.73793896243554702</v>
      </c>
      <c r="N122" s="10">
        <f t="shared" si="32"/>
        <v>4.8603929679420954</v>
      </c>
      <c r="O122" s="10">
        <f t="shared" si="33"/>
        <v>0.76335877862596657</v>
      </c>
      <c r="P122" s="10">
        <f t="shared" si="34"/>
        <v>0.12919896640826156</v>
      </c>
      <c r="Q122" s="10">
        <f t="shared" si="35"/>
        <v>3.0788177339901468</v>
      </c>
      <c r="R122" s="10">
        <f t="shared" si="36"/>
        <v>-2.1080368906455926</v>
      </c>
      <c r="S122" s="10">
        <f t="shared" si="37"/>
        <v>17.469310670443818</v>
      </c>
      <c r="T122" s="10">
        <f t="shared" si="38"/>
        <v>-0.68627450980391913</v>
      </c>
      <c r="U122" s="10">
        <f t="shared" si="39"/>
        <v>-2.7455121436114172</v>
      </c>
      <c r="V122" s="10">
        <f t="shared" si="40"/>
        <v>-4.2599277978339405</v>
      </c>
      <c r="W122" s="10">
        <f t="shared" si="41"/>
        <v>0.24420024420022113</v>
      </c>
      <c r="X122" s="10">
        <f t="shared" si="42"/>
        <v>2.1223470661672961</v>
      </c>
      <c r="Y122" s="10">
        <f t="shared" si="42"/>
        <v>6.7860508953817122</v>
      </c>
      <c r="Z122" s="10">
        <f t="shared" si="54"/>
        <v>1.1682242990654235</v>
      </c>
      <c r="AA122" s="10">
        <f t="shared" si="55"/>
        <v>1.4440433212996373</v>
      </c>
      <c r="AB122" s="10">
        <f t="shared" si="56"/>
        <v>6.0175054704595166</v>
      </c>
      <c r="AC122" s="10">
        <f t="shared" si="57"/>
        <v>-3.1070195627157737</v>
      </c>
      <c r="AD122" s="10">
        <f t="shared" si="58"/>
        <v>20.675105485232059</v>
      </c>
      <c r="AE122" s="10">
        <f t="shared" si="59"/>
        <v>-9.2336103416434945E-2</v>
      </c>
      <c r="AF122" s="10">
        <f t="shared" si="60"/>
        <v>-2.5738798856053458</v>
      </c>
      <c r="AG122" s="10">
        <f t="shared" si="61"/>
        <v>-2.6936026936026924</v>
      </c>
      <c r="AH122" s="10">
        <f t="shared" si="62"/>
        <v>0.45662100456622667</v>
      </c>
      <c r="AI122" s="10">
        <f t="shared" si="63"/>
        <v>2.8602860286028431</v>
      </c>
      <c r="AJ122" s="12">
        <v>89.950909090909093</v>
      </c>
      <c r="AK122" s="2">
        <v>40148</v>
      </c>
      <c r="AL122" s="10">
        <v>101.4</v>
      </c>
      <c r="AM122" s="5">
        <v>79.2</v>
      </c>
      <c r="AN122" s="5">
        <v>77.5</v>
      </c>
      <c r="AO122" s="5">
        <v>83.7</v>
      </c>
      <c r="AP122" s="5">
        <v>74.3</v>
      </c>
      <c r="AQ122" s="5">
        <v>124.4</v>
      </c>
      <c r="AR122" s="5">
        <v>101.3</v>
      </c>
      <c r="AS122" s="5">
        <v>92.1</v>
      </c>
      <c r="AT122">
        <v>132.6</v>
      </c>
      <c r="AU122" s="5">
        <v>82.1</v>
      </c>
      <c r="AV122" s="5">
        <v>81.8</v>
      </c>
      <c r="AW122" s="5">
        <v>113.3</v>
      </c>
      <c r="AX122">
        <v>86.6</v>
      </c>
      <c r="AY122">
        <v>84.3</v>
      </c>
      <c r="AZ122">
        <v>96.9</v>
      </c>
      <c r="BA122">
        <v>84.2</v>
      </c>
      <c r="BB122">
        <v>143</v>
      </c>
      <c r="BC122">
        <v>108.2</v>
      </c>
      <c r="BD122">
        <v>102.2</v>
      </c>
      <c r="BE122">
        <v>144.5</v>
      </c>
      <c r="BF122">
        <v>88</v>
      </c>
      <c r="BG122">
        <v>93.5</v>
      </c>
    </row>
    <row r="123" spans="1:59">
      <c r="A123" s="2">
        <v>40179</v>
      </c>
      <c r="B123" s="12">
        <f t="shared" si="43"/>
        <v>1.08804615107434</v>
      </c>
      <c r="C123" s="5">
        <f t="shared" si="44"/>
        <v>-0.13252960540379721</v>
      </c>
      <c r="D123" s="5">
        <f t="shared" si="44"/>
        <v>0.92136850929784853</v>
      </c>
      <c r="E123" s="5">
        <f t="shared" si="45"/>
        <v>-0.53754680621054263</v>
      </c>
      <c r="F123" s="5">
        <f t="shared" si="46"/>
        <v>-0.61840274242268567</v>
      </c>
      <c r="G123" s="5">
        <f t="shared" si="47"/>
        <v>3.693124777356771</v>
      </c>
      <c r="H123" s="5">
        <f t="shared" si="48"/>
        <v>0.42463228650935214</v>
      </c>
      <c r="I123" s="5">
        <f t="shared" si="49"/>
        <v>0.48927407953776036</v>
      </c>
      <c r="J123" s="5">
        <f t="shared" si="50"/>
        <v>1.1293340558889975</v>
      </c>
      <c r="K123" s="5">
        <f t="shared" si="51"/>
        <v>-0.23603592621936897</v>
      </c>
      <c r="L123" s="5">
        <f t="shared" si="52"/>
        <v>1.1290322580645107</v>
      </c>
      <c r="M123" s="5">
        <f t="shared" si="53"/>
        <v>1.4982744012068894</v>
      </c>
      <c r="N123" s="10">
        <f t="shared" si="32"/>
        <v>13.043478260869556</v>
      </c>
      <c r="O123" s="10">
        <f t="shared" si="33"/>
        <v>4.8877146631439938</v>
      </c>
      <c r="P123" s="10">
        <f t="shared" si="34"/>
        <v>4.1612483745123496</v>
      </c>
      <c r="Q123" s="10">
        <f t="shared" si="35"/>
        <v>10.310559006211184</v>
      </c>
      <c r="R123" s="10">
        <f t="shared" si="36"/>
        <v>4.5205479452054664</v>
      </c>
      <c r="S123" s="10">
        <f t="shared" si="37"/>
        <v>33.475479744136472</v>
      </c>
      <c r="T123" s="10">
        <f t="shared" si="38"/>
        <v>9.5088819226750267</v>
      </c>
      <c r="U123" s="10">
        <f t="shared" si="39"/>
        <v>-1.0695187165775444</v>
      </c>
      <c r="V123" s="10">
        <f t="shared" si="40"/>
        <v>0.51584377302875684</v>
      </c>
      <c r="W123" s="10">
        <f t="shared" si="41"/>
        <v>2.857142857142847</v>
      </c>
      <c r="X123" s="10">
        <f t="shared" si="42"/>
        <v>5.6603773584905648</v>
      </c>
      <c r="Y123" s="10">
        <f t="shared" si="42"/>
        <v>13.176007866273354</v>
      </c>
      <c r="Z123" s="10">
        <f t="shared" si="54"/>
        <v>3.9663461538461453</v>
      </c>
      <c r="AA123" s="10">
        <f t="shared" si="55"/>
        <v>4.6987951807228923</v>
      </c>
      <c r="AB123" s="10">
        <f t="shared" si="56"/>
        <v>10.928961748633871</v>
      </c>
      <c r="AC123" s="10">
        <f t="shared" si="57"/>
        <v>0.82742316784869541</v>
      </c>
      <c r="AD123" s="10">
        <f t="shared" si="58"/>
        <v>33.050847457627121</v>
      </c>
      <c r="AE123" s="10">
        <f t="shared" si="59"/>
        <v>9.0196078431372673</v>
      </c>
      <c r="AF123" s="10">
        <f t="shared" si="60"/>
        <v>-2.1988527724665419</v>
      </c>
      <c r="AG123" s="10">
        <f t="shared" si="61"/>
        <v>0.75187969924812581</v>
      </c>
      <c r="AH123" s="10">
        <f t="shared" si="62"/>
        <v>1.7281105990783363</v>
      </c>
      <c r="AI123" s="10">
        <f t="shared" si="63"/>
        <v>4.1621029572836754</v>
      </c>
      <c r="AJ123" s="12">
        <v>91.101052631578952</v>
      </c>
      <c r="AK123" s="2">
        <v>40179</v>
      </c>
      <c r="AL123" s="10">
        <v>104</v>
      </c>
      <c r="AM123" s="5">
        <v>79.400000000000006</v>
      </c>
      <c r="AN123" s="5">
        <v>80.099999999999994</v>
      </c>
      <c r="AO123" s="5">
        <v>88.8</v>
      </c>
      <c r="AP123" s="5">
        <v>76.3</v>
      </c>
      <c r="AQ123" s="5">
        <v>125.2</v>
      </c>
      <c r="AR123" s="5">
        <v>104.8</v>
      </c>
      <c r="AS123" s="5">
        <v>92.5</v>
      </c>
      <c r="AT123">
        <v>136.4</v>
      </c>
      <c r="AU123" s="5">
        <v>82.8</v>
      </c>
      <c r="AV123" s="5">
        <v>84</v>
      </c>
      <c r="AW123" s="5">
        <v>115.1</v>
      </c>
      <c r="AX123">
        <v>86.5</v>
      </c>
      <c r="AY123">
        <v>86.9</v>
      </c>
      <c r="AZ123">
        <v>101.5</v>
      </c>
      <c r="BA123">
        <v>85.3</v>
      </c>
      <c r="BB123">
        <v>141.30000000000001</v>
      </c>
      <c r="BC123">
        <v>111.2</v>
      </c>
      <c r="BD123">
        <v>102.3</v>
      </c>
      <c r="BE123">
        <v>147.4</v>
      </c>
      <c r="BF123">
        <v>88.3</v>
      </c>
      <c r="BG123">
        <v>95.1</v>
      </c>
    </row>
    <row r="124" spans="1:59">
      <c r="A124" s="2">
        <v>40210</v>
      </c>
      <c r="B124" s="12">
        <f t="shared" si="43"/>
        <v>-2.9879913900532462</v>
      </c>
      <c r="C124" s="5">
        <f t="shared" si="44"/>
        <v>-2.5966683301853033</v>
      </c>
      <c r="D124" s="5">
        <f t="shared" si="44"/>
        <v>-1.7982095652753438</v>
      </c>
      <c r="E124" s="5">
        <f t="shared" si="45"/>
        <v>-1.7225029148853377</v>
      </c>
      <c r="F124" s="5">
        <f t="shared" si="46"/>
        <v>-3.4590497216729021</v>
      </c>
      <c r="G124" s="5">
        <f t="shared" si="47"/>
        <v>0.3972130937225371</v>
      </c>
      <c r="H124" s="5">
        <f t="shared" si="48"/>
        <v>-2.9400514372047049</v>
      </c>
      <c r="I124" s="5">
        <f t="shared" si="49"/>
        <v>-1.5876935649269397</v>
      </c>
      <c r="J124" s="5">
        <f t="shared" si="50"/>
        <v>-0.39887244538406863</v>
      </c>
      <c r="K124" s="5">
        <f t="shared" si="51"/>
        <v>-1.7538047344706653</v>
      </c>
      <c r="L124" s="5">
        <f t="shared" si="52"/>
        <v>-0.40706402262467023</v>
      </c>
      <c r="M124" s="5">
        <f t="shared" si="53"/>
        <v>-1.4193583986867209</v>
      </c>
      <c r="N124" s="10">
        <f t="shared" si="32"/>
        <v>11.2540192926045</v>
      </c>
      <c r="O124" s="10">
        <f t="shared" si="33"/>
        <v>3.4076015727392051</v>
      </c>
      <c r="P124" s="10">
        <f t="shared" si="34"/>
        <v>3.0967741935483906</v>
      </c>
      <c r="Q124" s="10">
        <f t="shared" si="35"/>
        <v>10.460772104607718</v>
      </c>
      <c r="R124" s="10">
        <f t="shared" si="36"/>
        <v>3.1550068587105518</v>
      </c>
      <c r="S124" s="10">
        <f t="shared" si="37"/>
        <v>30.610134436401239</v>
      </c>
      <c r="T124" s="10">
        <f t="shared" si="38"/>
        <v>6.8507157464212654</v>
      </c>
      <c r="U124" s="10">
        <f t="shared" si="39"/>
        <v>-3.0655391120507303</v>
      </c>
      <c r="V124" s="10">
        <f t="shared" si="40"/>
        <v>-1.8221574344023272</v>
      </c>
      <c r="W124" s="10">
        <f t="shared" si="41"/>
        <v>0.73710073710073765</v>
      </c>
      <c r="X124" s="10">
        <f t="shared" si="42"/>
        <v>3.9950062421972632</v>
      </c>
      <c r="Y124" s="10">
        <f t="shared" si="42"/>
        <v>13.850687622789803</v>
      </c>
      <c r="Z124" s="10">
        <f t="shared" si="54"/>
        <v>5.2058111380145489</v>
      </c>
      <c r="AA124" s="10">
        <f t="shared" si="55"/>
        <v>4.8192771084337283</v>
      </c>
      <c r="AB124" s="10">
        <f t="shared" si="56"/>
        <v>13.919821826280621</v>
      </c>
      <c r="AC124" s="10">
        <f t="shared" si="57"/>
        <v>2.7577937649880147</v>
      </c>
      <c r="AD124" s="10">
        <f t="shared" si="58"/>
        <v>33.55018587360594</v>
      </c>
      <c r="AE124" s="10">
        <f t="shared" si="59"/>
        <v>8.4384093113482059</v>
      </c>
      <c r="AF124" s="10">
        <f t="shared" si="60"/>
        <v>-2.6666666666666616</v>
      </c>
      <c r="AG124" s="10">
        <f t="shared" si="61"/>
        <v>-6.8352699931661931E-2</v>
      </c>
      <c r="AH124" s="10">
        <f t="shared" si="62"/>
        <v>1.1441647597254079</v>
      </c>
      <c r="AI124" s="10">
        <f t="shared" si="63"/>
        <v>5.4143646408839841</v>
      </c>
      <c r="AJ124" s="12">
        <v>90.139473684210529</v>
      </c>
      <c r="AK124" s="2">
        <v>40210</v>
      </c>
      <c r="AL124" s="10">
        <v>103.8</v>
      </c>
      <c r="AM124" s="5">
        <v>78.900000000000006</v>
      </c>
      <c r="AN124" s="5">
        <v>79.900000000000006</v>
      </c>
      <c r="AO124" s="5">
        <v>88.7</v>
      </c>
      <c r="AP124" s="5">
        <v>75.2</v>
      </c>
      <c r="AQ124" s="5">
        <v>126.3</v>
      </c>
      <c r="AR124" s="5">
        <v>104.5</v>
      </c>
      <c r="AS124" s="5">
        <v>91.7</v>
      </c>
      <c r="AT124">
        <v>134.69999999999999</v>
      </c>
      <c r="AU124" s="5">
        <v>82</v>
      </c>
      <c r="AV124" s="5">
        <v>83.3</v>
      </c>
      <c r="AW124" s="5">
        <v>115.9</v>
      </c>
      <c r="AX124">
        <v>86.9</v>
      </c>
      <c r="AY124">
        <v>87</v>
      </c>
      <c r="AZ124">
        <v>102.3</v>
      </c>
      <c r="BA124">
        <v>85.7</v>
      </c>
      <c r="BB124">
        <v>143.69999999999999</v>
      </c>
      <c r="BC124">
        <v>111.8</v>
      </c>
      <c r="BD124">
        <v>102.2</v>
      </c>
      <c r="BE124">
        <v>146.19999999999999</v>
      </c>
      <c r="BF124">
        <v>88.4</v>
      </c>
      <c r="BG124">
        <v>95.4</v>
      </c>
    </row>
    <row r="125" spans="1:59">
      <c r="A125" s="2">
        <v>40238</v>
      </c>
      <c r="B125" s="12">
        <f t="shared" si="43"/>
        <v>-7.2953993597447919</v>
      </c>
      <c r="C125" s="5">
        <f t="shared" si="44"/>
        <v>-7.1258555066962437</v>
      </c>
      <c r="D125" s="5">
        <f t="shared" si="44"/>
        <v>-6.4714013638876855</v>
      </c>
      <c r="E125" s="5">
        <f t="shared" si="45"/>
        <v>-4.358267854610542</v>
      </c>
      <c r="F125" s="5">
        <f t="shared" si="46"/>
        <v>-8.4598411297440492</v>
      </c>
      <c r="G125" s="5">
        <f t="shared" si="47"/>
        <v>-4.6480524626220099</v>
      </c>
      <c r="H125" s="5">
        <f t="shared" si="48"/>
        <v>-9.1712826468923971</v>
      </c>
      <c r="I125" s="5">
        <f t="shared" si="49"/>
        <v>-4.9669966996699566</v>
      </c>
      <c r="J125" s="5">
        <f t="shared" si="50"/>
        <v>-3.6477867273818965</v>
      </c>
      <c r="K125" s="5">
        <f t="shared" si="51"/>
        <v>-4.4691651657199021</v>
      </c>
      <c r="L125" s="5">
        <f t="shared" si="52"/>
        <v>-3.9859771419307966</v>
      </c>
      <c r="M125" s="5">
        <f t="shared" si="53"/>
        <v>-5.9628869031100429</v>
      </c>
      <c r="N125" s="10">
        <f t="shared" si="32"/>
        <v>6.7218200620475788</v>
      </c>
      <c r="O125" s="10">
        <f t="shared" si="33"/>
        <v>-0.25188916876575096</v>
      </c>
      <c r="P125" s="10">
        <f t="shared" si="34"/>
        <v>-0.12610340479192184</v>
      </c>
      <c r="Q125" s="10">
        <f t="shared" si="35"/>
        <v>8.1310679611650283</v>
      </c>
      <c r="R125" s="10">
        <f t="shared" si="36"/>
        <v>1.4569536423840956</v>
      </c>
      <c r="S125" s="10">
        <f t="shared" si="37"/>
        <v>22.817460317460323</v>
      </c>
      <c r="T125" s="10">
        <f t="shared" si="38"/>
        <v>3.3663366336633693</v>
      </c>
      <c r="U125" s="10">
        <f t="shared" si="39"/>
        <v>-6.1287027579162379</v>
      </c>
      <c r="V125" s="10">
        <f t="shared" si="40"/>
        <v>-5.0141242937853043</v>
      </c>
      <c r="W125" s="10">
        <f t="shared" si="41"/>
        <v>-2.9585798816568087</v>
      </c>
      <c r="X125" s="10">
        <f t="shared" si="42"/>
        <v>0.23866348448686736</v>
      </c>
      <c r="Y125" s="10">
        <f t="shared" si="42"/>
        <v>13.847675568743822</v>
      </c>
      <c r="Z125" s="10">
        <f t="shared" si="54"/>
        <v>6.2195121951219345</v>
      </c>
      <c r="AA125" s="10">
        <f t="shared" si="55"/>
        <v>4.2321644498186206</v>
      </c>
      <c r="AB125" s="10">
        <f t="shared" si="56"/>
        <v>16.590909090909079</v>
      </c>
      <c r="AC125" s="10">
        <f t="shared" si="57"/>
        <v>6.1050061050061055</v>
      </c>
      <c r="AD125" s="10">
        <f t="shared" si="58"/>
        <v>31.988742964352724</v>
      </c>
      <c r="AE125" s="10">
        <f t="shared" si="59"/>
        <v>8.333333333333325</v>
      </c>
      <c r="AF125" s="10">
        <f t="shared" si="60"/>
        <v>-2.4809160305343414</v>
      </c>
      <c r="AG125" s="10">
        <f t="shared" si="61"/>
        <v>-0.54495912806540314</v>
      </c>
      <c r="AH125" s="10">
        <f t="shared" si="62"/>
        <v>1.0273972602739878</v>
      </c>
      <c r="AI125" s="10">
        <f t="shared" si="63"/>
        <v>6.2015503875969102</v>
      </c>
      <c r="AJ125" s="12">
        <v>90.716086956521735</v>
      </c>
      <c r="AK125" s="2">
        <v>40238</v>
      </c>
      <c r="AL125" s="10">
        <v>103.2</v>
      </c>
      <c r="AM125" s="5">
        <v>79.2</v>
      </c>
      <c r="AN125" s="5">
        <v>79.2</v>
      </c>
      <c r="AO125" s="5">
        <v>89.1</v>
      </c>
      <c r="AP125" s="5">
        <v>76.599999999999994</v>
      </c>
      <c r="AQ125" s="5">
        <v>123.8</v>
      </c>
      <c r="AR125" s="5">
        <v>104.4</v>
      </c>
      <c r="AS125" s="5">
        <v>91.9</v>
      </c>
      <c r="AT125">
        <v>134.5</v>
      </c>
      <c r="AU125" s="5">
        <v>82</v>
      </c>
      <c r="AV125" s="5">
        <v>84</v>
      </c>
      <c r="AW125" s="5">
        <v>115.1</v>
      </c>
      <c r="AX125">
        <v>87.1</v>
      </c>
      <c r="AY125">
        <v>86.2</v>
      </c>
      <c r="AZ125">
        <v>102.6</v>
      </c>
      <c r="BA125">
        <v>86.9</v>
      </c>
      <c r="BB125">
        <v>140.69999999999999</v>
      </c>
      <c r="BC125">
        <v>111.8</v>
      </c>
      <c r="BD125">
        <v>102.2</v>
      </c>
      <c r="BE125">
        <v>146</v>
      </c>
      <c r="BF125">
        <v>88.5</v>
      </c>
      <c r="BG125">
        <v>95.9</v>
      </c>
    </row>
    <row r="126" spans="1:59">
      <c r="A126" s="2">
        <v>40269</v>
      </c>
      <c r="B126" s="12">
        <f t="shared" si="43"/>
        <v>-5.5269639378009767</v>
      </c>
      <c r="C126" s="5">
        <f t="shared" si="44"/>
        <v>-5.7323376303354712</v>
      </c>
      <c r="D126" s="5">
        <f t="shared" si="44"/>
        <v>-5.818786617422389</v>
      </c>
      <c r="E126" s="5">
        <f t="shared" si="45"/>
        <v>-3.3442028544660385</v>
      </c>
      <c r="F126" s="5">
        <f t="shared" si="46"/>
        <v>-8.6523846023930595</v>
      </c>
      <c r="G126" s="5">
        <f t="shared" si="47"/>
        <v>-3.6678074139867789</v>
      </c>
      <c r="H126" s="5">
        <f t="shared" si="48"/>
        <v>-7.3604481510168185</v>
      </c>
      <c r="I126" s="5">
        <f t="shared" si="49"/>
        <v>-4.2633237462083917</v>
      </c>
      <c r="J126" s="5">
        <f t="shared" si="50"/>
        <v>-3.1518181659072719</v>
      </c>
      <c r="K126" s="5">
        <f t="shared" si="51"/>
        <v>-3.3314954826020204</v>
      </c>
      <c r="L126" s="5">
        <f t="shared" si="52"/>
        <v>-3.6177861349998564</v>
      </c>
      <c r="M126" s="5">
        <f t="shared" si="53"/>
        <v>-4.5174235733432599</v>
      </c>
      <c r="N126" s="10">
        <f t="shared" si="32"/>
        <v>12.512926577042393</v>
      </c>
      <c r="O126" s="10">
        <f t="shared" si="33"/>
        <v>0.74257425742574323</v>
      </c>
      <c r="P126" s="10">
        <f t="shared" si="34"/>
        <v>1.2562814070351758</v>
      </c>
      <c r="Q126" s="10">
        <f t="shared" si="35"/>
        <v>41.099476439790571</v>
      </c>
      <c r="R126" s="10">
        <f t="shared" si="36"/>
        <v>6.7282321899736264</v>
      </c>
      <c r="S126" s="10">
        <f t="shared" si="37"/>
        <v>28.446601941747574</v>
      </c>
      <c r="T126" s="10">
        <f t="shared" si="38"/>
        <v>4.8902195608782284</v>
      </c>
      <c r="U126" s="10">
        <f t="shared" si="39"/>
        <v>-5.1671732522796443</v>
      </c>
      <c r="V126" s="10">
        <f t="shared" si="40"/>
        <v>-3.1937544357700465</v>
      </c>
      <c r="W126" s="10">
        <f t="shared" si="41"/>
        <v>-0.59453032104637149</v>
      </c>
      <c r="X126" s="10">
        <f t="shared" si="42"/>
        <v>1.6431924882629012</v>
      </c>
      <c r="Y126" s="10">
        <f t="shared" si="42"/>
        <v>18.245264207377865</v>
      </c>
      <c r="Z126" s="10">
        <f t="shared" si="54"/>
        <v>6.5613608748481322</v>
      </c>
      <c r="AA126" s="10">
        <f t="shared" si="55"/>
        <v>4.6004842615012143</v>
      </c>
      <c r="AB126" s="10">
        <f t="shared" si="56"/>
        <v>49.751861042183634</v>
      </c>
      <c r="AC126" s="10">
        <f t="shared" si="57"/>
        <v>10.396039603960405</v>
      </c>
      <c r="AD126" s="10">
        <f t="shared" si="58"/>
        <v>35.807050092764392</v>
      </c>
      <c r="AE126" s="10">
        <f t="shared" si="59"/>
        <v>9.1535433070866201</v>
      </c>
      <c r="AF126" s="10">
        <f t="shared" si="60"/>
        <v>-2.0153550863723724</v>
      </c>
      <c r="AG126" s="10">
        <f t="shared" si="61"/>
        <v>0.13774104683197397</v>
      </c>
      <c r="AH126" s="10">
        <f t="shared" si="62"/>
        <v>3.0232558139534849</v>
      </c>
      <c r="AI126" s="10">
        <f t="shared" si="63"/>
        <v>6.1606160616061612</v>
      </c>
      <c r="AJ126" s="12">
        <v>93.452727272727273</v>
      </c>
      <c r="AK126" s="2">
        <v>40269</v>
      </c>
      <c r="AL126" s="10">
        <v>108.8</v>
      </c>
      <c r="AM126" s="5">
        <v>81.400000000000006</v>
      </c>
      <c r="AN126" s="5">
        <v>80.599999999999994</v>
      </c>
      <c r="AO126" s="5">
        <v>107.8</v>
      </c>
      <c r="AP126" s="5">
        <v>80.900000000000006</v>
      </c>
      <c r="AQ126" s="5">
        <v>132.30000000000001</v>
      </c>
      <c r="AR126" s="5">
        <v>105.1</v>
      </c>
      <c r="AS126" s="5">
        <v>93.6</v>
      </c>
      <c r="AT126">
        <v>136.4</v>
      </c>
      <c r="AU126" s="5">
        <v>83.6</v>
      </c>
      <c r="AV126" s="5">
        <v>86.6</v>
      </c>
      <c r="AW126" s="5">
        <v>118.6</v>
      </c>
      <c r="AX126">
        <v>87.7</v>
      </c>
      <c r="AY126">
        <v>86.4</v>
      </c>
      <c r="AZ126">
        <v>120.7</v>
      </c>
      <c r="BA126">
        <v>89.2</v>
      </c>
      <c r="BB126">
        <v>146.4</v>
      </c>
      <c r="BC126">
        <v>110.9</v>
      </c>
      <c r="BD126">
        <v>102.1</v>
      </c>
      <c r="BE126">
        <v>145.4</v>
      </c>
      <c r="BF126">
        <v>88.6</v>
      </c>
      <c r="BG126">
        <v>96.5</v>
      </c>
    </row>
    <row r="127" spans="1:59">
      <c r="A127" s="2">
        <v>40299</v>
      </c>
      <c r="B127" s="12">
        <f t="shared" si="43"/>
        <v>-4.8336946230773563</v>
      </c>
      <c r="C127" s="5">
        <f t="shared" si="44"/>
        <v>-5.6134541189706733</v>
      </c>
      <c r="D127" s="5">
        <f t="shared" si="44"/>
        <v>-5.3863515666489832</v>
      </c>
      <c r="E127" s="5">
        <f t="shared" si="45"/>
        <v>-3.2033543878841497</v>
      </c>
      <c r="F127" s="5">
        <f t="shared" si="46"/>
        <v>-7.7747531792142333</v>
      </c>
      <c r="G127" s="5">
        <f t="shared" si="47"/>
        <v>-5.5402039648615009</v>
      </c>
      <c r="H127" s="5">
        <f t="shared" si="48"/>
        <v>-6.777071883758401</v>
      </c>
      <c r="I127" s="5">
        <f t="shared" si="49"/>
        <v>-4.8336466346178275</v>
      </c>
      <c r="J127" s="5">
        <f t="shared" si="50"/>
        <v>-3.0542156449523072</v>
      </c>
      <c r="K127" s="5">
        <f t="shared" si="51"/>
        <v>-2.8721443687531156</v>
      </c>
      <c r="L127" s="5">
        <f t="shared" si="52"/>
        <v>-4.6604609286166827</v>
      </c>
      <c r="M127" s="5">
        <f t="shared" si="53"/>
        <v>-4.7509643150728476</v>
      </c>
      <c r="N127" s="10">
        <f t="shared" si="32"/>
        <v>15.449735449735446</v>
      </c>
      <c r="O127" s="10">
        <f t="shared" si="33"/>
        <v>-0.74349442379183506</v>
      </c>
      <c r="P127" s="10">
        <f t="shared" si="34"/>
        <v>1.270648030495547</v>
      </c>
      <c r="Q127" s="10">
        <f t="shared" si="35"/>
        <v>41.059602649006635</v>
      </c>
      <c r="R127" s="10">
        <f t="shared" si="36"/>
        <v>7.1621621621621667</v>
      </c>
      <c r="S127" s="10">
        <f t="shared" si="37"/>
        <v>42.315573770491824</v>
      </c>
      <c r="T127" s="10">
        <f t="shared" si="38"/>
        <v>5.0968399592252744</v>
      </c>
      <c r="U127" s="10">
        <f t="shared" si="39"/>
        <v>-5.7259713701431458</v>
      </c>
      <c r="V127" s="10">
        <f t="shared" si="40"/>
        <v>-4.2476601871850317</v>
      </c>
      <c r="W127" s="10">
        <f t="shared" si="41"/>
        <v>-1.7835909631391256</v>
      </c>
      <c r="X127" s="10">
        <f t="shared" si="42"/>
        <v>1.1961722488038173</v>
      </c>
      <c r="Y127" s="10">
        <f t="shared" si="42"/>
        <v>21.063189568706122</v>
      </c>
      <c r="Z127" s="10">
        <f t="shared" si="54"/>
        <v>4.6428571428571486</v>
      </c>
      <c r="AA127" s="10">
        <f t="shared" si="55"/>
        <v>4.4740024183796967</v>
      </c>
      <c r="AB127" s="10">
        <f t="shared" si="56"/>
        <v>48.834355828220865</v>
      </c>
      <c r="AC127" s="10">
        <f t="shared" si="57"/>
        <v>12.702366127023668</v>
      </c>
      <c r="AD127" s="10">
        <f t="shared" si="58"/>
        <v>49.092645654250219</v>
      </c>
      <c r="AE127" s="10">
        <f t="shared" si="59"/>
        <v>9.9304865938431028</v>
      </c>
      <c r="AF127" s="10">
        <f t="shared" si="60"/>
        <v>-2.6717557251908386</v>
      </c>
      <c r="AG127" s="10">
        <f t="shared" si="61"/>
        <v>-1.3755158184319161</v>
      </c>
      <c r="AH127" s="10">
        <f t="shared" si="62"/>
        <v>2.8768699654775576</v>
      </c>
      <c r="AI127" s="10">
        <f t="shared" si="63"/>
        <v>5.9471365638766649</v>
      </c>
      <c r="AJ127" s="12">
        <v>91.972999999999999</v>
      </c>
      <c r="AK127" s="2">
        <v>40299</v>
      </c>
      <c r="AL127" s="10">
        <v>109.1</v>
      </c>
      <c r="AM127" s="5">
        <v>80.099999999999994</v>
      </c>
      <c r="AN127" s="5">
        <v>79.7</v>
      </c>
      <c r="AO127" s="5">
        <v>106.5</v>
      </c>
      <c r="AP127" s="5">
        <v>79.3</v>
      </c>
      <c r="AQ127" s="5">
        <v>138.9</v>
      </c>
      <c r="AR127" s="5">
        <v>103.1</v>
      </c>
      <c r="AS127" s="5">
        <v>92.2</v>
      </c>
      <c r="AT127">
        <v>133</v>
      </c>
      <c r="AU127" s="5">
        <v>82.6</v>
      </c>
      <c r="AV127" s="5">
        <v>84.6</v>
      </c>
      <c r="AW127" s="5">
        <v>120.7</v>
      </c>
      <c r="AX127">
        <v>87.9</v>
      </c>
      <c r="AY127">
        <v>86.4</v>
      </c>
      <c r="AZ127">
        <v>121.3</v>
      </c>
      <c r="BA127">
        <v>90.5</v>
      </c>
      <c r="BB127">
        <v>156.1</v>
      </c>
      <c r="BC127">
        <v>110.7</v>
      </c>
      <c r="BD127">
        <v>102</v>
      </c>
      <c r="BE127">
        <v>143.4</v>
      </c>
      <c r="BF127">
        <v>89.4</v>
      </c>
      <c r="BG127">
        <v>96.2</v>
      </c>
    </row>
    <row r="128" spans="1:59">
      <c r="A128" s="2">
        <v>40330</v>
      </c>
      <c r="B128" s="12">
        <f t="shared" si="43"/>
        <v>-6.0121758440287447</v>
      </c>
      <c r="C128" s="5">
        <f t="shared" si="44"/>
        <v>-6.6631070143884807</v>
      </c>
      <c r="D128" s="5">
        <f t="shared" si="44"/>
        <v>-6.7204488430443243</v>
      </c>
      <c r="E128" s="5">
        <f t="shared" si="45"/>
        <v>-3.8378505076424041</v>
      </c>
      <c r="F128" s="5">
        <f t="shared" si="46"/>
        <v>-8.3261649673198601</v>
      </c>
      <c r="G128" s="5">
        <f t="shared" si="47"/>
        <v>-7.677097088285123</v>
      </c>
      <c r="H128" s="5">
        <f t="shared" si="48"/>
        <v>-6.9706379037969279</v>
      </c>
      <c r="I128" s="5">
        <f t="shared" si="49"/>
        <v>-5.7792891751180964</v>
      </c>
      <c r="J128" s="5">
        <f t="shared" si="50"/>
        <v>-4.3157602690718218</v>
      </c>
      <c r="K128" s="5">
        <f t="shared" si="51"/>
        <v>-3.8404105099092201</v>
      </c>
      <c r="L128" s="5">
        <f t="shared" si="52"/>
        <v>-5.6199042586946524</v>
      </c>
      <c r="M128" s="5">
        <f t="shared" si="53"/>
        <v>-6.1606160616061612</v>
      </c>
      <c r="N128" s="10">
        <f t="shared" si="32"/>
        <v>9.3525179856115201</v>
      </c>
      <c r="O128" s="10">
        <f t="shared" si="33"/>
        <v>-2.5735294117646967</v>
      </c>
      <c r="P128" s="10">
        <f t="shared" si="34"/>
        <v>1.0165184243964287</v>
      </c>
      <c r="Q128" s="10">
        <f t="shared" si="35"/>
        <v>29.961587708066585</v>
      </c>
      <c r="R128" s="10">
        <f t="shared" si="36"/>
        <v>7.3726541554959724</v>
      </c>
      <c r="S128" s="10">
        <f t="shared" si="37"/>
        <v>25.21327014218009</v>
      </c>
      <c r="T128" s="10">
        <f t="shared" si="38"/>
        <v>2.7355623100304038</v>
      </c>
      <c r="U128" s="10">
        <f t="shared" si="39"/>
        <v>-6.6124109867751741</v>
      </c>
      <c r="V128" s="10">
        <f t="shared" si="40"/>
        <v>-4.5291157440690011</v>
      </c>
      <c r="W128" s="10">
        <f t="shared" si="41"/>
        <v>-2.2673031026252843</v>
      </c>
      <c r="X128" s="10">
        <f t="shared" si="42"/>
        <v>0</v>
      </c>
      <c r="Y128" s="10">
        <f t="shared" si="42"/>
        <v>16.015625</v>
      </c>
      <c r="Z128" s="10">
        <f t="shared" si="54"/>
        <v>4.1469194312796276</v>
      </c>
      <c r="AA128" s="10">
        <f t="shared" si="55"/>
        <v>4.8543689320388328</v>
      </c>
      <c r="AB128" s="10">
        <f t="shared" si="56"/>
        <v>38.287752675386443</v>
      </c>
      <c r="AC128" s="10">
        <f t="shared" si="57"/>
        <v>15.049751243781095</v>
      </c>
      <c r="AD128" s="10">
        <f t="shared" si="58"/>
        <v>32.18390804597702</v>
      </c>
      <c r="AE128" s="10">
        <f t="shared" si="59"/>
        <v>8.5148514851485011</v>
      </c>
      <c r="AF128" s="10">
        <f t="shared" si="60"/>
        <v>-2.2966507177033524</v>
      </c>
      <c r="AG128" s="10">
        <f t="shared" si="61"/>
        <v>-0.68870523415978102</v>
      </c>
      <c r="AH128" s="10">
        <f t="shared" si="62"/>
        <v>3.352601156069368</v>
      </c>
      <c r="AI128" s="10">
        <f t="shared" si="63"/>
        <v>6.1606160616061612</v>
      </c>
      <c r="AJ128" s="12">
        <v>90.805909090909097</v>
      </c>
      <c r="AK128" s="2">
        <v>40330</v>
      </c>
      <c r="AL128" s="10">
        <v>106.4</v>
      </c>
      <c r="AM128" s="5">
        <v>79.5</v>
      </c>
      <c r="AN128" s="5">
        <v>79.5</v>
      </c>
      <c r="AO128" s="5">
        <v>101.5</v>
      </c>
      <c r="AP128" s="5">
        <v>80.099999999999994</v>
      </c>
      <c r="AQ128" s="5">
        <v>132.1</v>
      </c>
      <c r="AR128" s="5">
        <v>101.4</v>
      </c>
      <c r="AS128" s="5">
        <v>91.8</v>
      </c>
      <c r="AT128">
        <v>132.80000000000001</v>
      </c>
      <c r="AU128" s="5">
        <v>81.900000000000006</v>
      </c>
      <c r="AV128" s="5">
        <v>84.1</v>
      </c>
      <c r="AW128" s="5">
        <v>118.8</v>
      </c>
      <c r="AX128">
        <v>87.9</v>
      </c>
      <c r="AY128">
        <v>86.4</v>
      </c>
      <c r="AZ128">
        <v>116.3</v>
      </c>
      <c r="BA128">
        <v>92.5</v>
      </c>
      <c r="BB128">
        <v>149.5</v>
      </c>
      <c r="BC128">
        <v>109.6</v>
      </c>
      <c r="BD128">
        <v>102.1</v>
      </c>
      <c r="BE128">
        <v>144.19999999999999</v>
      </c>
      <c r="BF128">
        <v>89.4</v>
      </c>
      <c r="BG128">
        <v>96.5</v>
      </c>
    </row>
    <row r="129" spans="1:59">
      <c r="A129" s="2">
        <v>40360</v>
      </c>
      <c r="B129" s="12">
        <f t="shared" si="43"/>
        <v>-7.276360904657464</v>
      </c>
      <c r="C129" s="5">
        <f t="shared" si="44"/>
        <v>-6.8260637078908948</v>
      </c>
      <c r="D129" s="5">
        <f t="shared" si="44"/>
        <v>-7.1188503742460441</v>
      </c>
      <c r="E129" s="5">
        <f t="shared" si="45"/>
        <v>-4.5586306746488114</v>
      </c>
      <c r="F129" s="5">
        <f t="shared" si="46"/>
        <v>-9.7997846881070938</v>
      </c>
      <c r="G129" s="5">
        <f t="shared" si="47"/>
        <v>-8.3633646831326569</v>
      </c>
      <c r="H129" s="5">
        <f t="shared" si="48"/>
        <v>-7.6763755018981694</v>
      </c>
      <c r="I129" s="5">
        <f t="shared" si="49"/>
        <v>-5.6585365853658587</v>
      </c>
      <c r="J129" s="5">
        <f t="shared" si="50"/>
        <v>-4.8932077684365698</v>
      </c>
      <c r="K129" s="5">
        <f t="shared" si="51"/>
        <v>-4.2104304379907749</v>
      </c>
      <c r="L129" s="5">
        <f t="shared" si="52"/>
        <v>-5.8695071170508655</v>
      </c>
      <c r="M129" s="5">
        <f t="shared" si="53"/>
        <v>-6.5715952516029574</v>
      </c>
      <c r="N129" s="10">
        <f t="shared" si="32"/>
        <v>5.0607287449392802</v>
      </c>
      <c r="O129" s="10">
        <f t="shared" si="33"/>
        <v>-0.88383838383838675</v>
      </c>
      <c r="P129" s="10">
        <f t="shared" si="34"/>
        <v>0.76824583866839102</v>
      </c>
      <c r="Q129" s="10">
        <f t="shared" si="35"/>
        <v>34.986945169712811</v>
      </c>
      <c r="R129" s="10">
        <f t="shared" si="36"/>
        <v>7.7656675749318671</v>
      </c>
      <c r="S129" s="10">
        <f t="shared" si="37"/>
        <v>8.3837510803802964</v>
      </c>
      <c r="T129" s="10">
        <f t="shared" si="38"/>
        <v>0</v>
      </c>
      <c r="U129" s="10">
        <f t="shared" si="39"/>
        <v>-6.7148760330578483</v>
      </c>
      <c r="V129" s="10">
        <f t="shared" si="40"/>
        <v>-4.4885945548197137</v>
      </c>
      <c r="W129" s="10">
        <f t="shared" si="41"/>
        <v>-2.6474127557159943</v>
      </c>
      <c r="X129" s="10">
        <f t="shared" si="42"/>
        <v>-0.72815533980583602</v>
      </c>
      <c r="Y129" s="10">
        <f t="shared" si="42"/>
        <v>11.886792452830175</v>
      </c>
      <c r="Z129" s="10">
        <f t="shared" si="54"/>
        <v>6.2350119904076573</v>
      </c>
      <c r="AA129" s="10">
        <f t="shared" si="55"/>
        <v>5.3268765133172025</v>
      </c>
      <c r="AB129" s="10">
        <f t="shared" si="56"/>
        <v>44.786729857819907</v>
      </c>
      <c r="AC129" s="10">
        <f t="shared" si="57"/>
        <v>16.129032258064523</v>
      </c>
      <c r="AD129" s="10">
        <f t="shared" si="58"/>
        <v>16.060126582278468</v>
      </c>
      <c r="AE129" s="10">
        <f t="shared" si="59"/>
        <v>5.6585365853658587</v>
      </c>
      <c r="AF129" s="10">
        <f t="shared" si="60"/>
        <v>-1.821668264621279</v>
      </c>
      <c r="AG129" s="10">
        <f t="shared" si="61"/>
        <v>-0.27816411682893838</v>
      </c>
      <c r="AH129" s="10">
        <f t="shared" si="62"/>
        <v>3.2220943613348707</v>
      </c>
      <c r="AI129" s="10">
        <f t="shared" si="63"/>
        <v>5.8434399117971214</v>
      </c>
      <c r="AJ129" s="12">
        <v>87.500476190476192</v>
      </c>
      <c r="AK129" s="2">
        <v>40360</v>
      </c>
      <c r="AL129" s="10">
        <v>103.8</v>
      </c>
      <c r="AM129" s="5">
        <v>78.5</v>
      </c>
      <c r="AN129" s="5">
        <v>78.7</v>
      </c>
      <c r="AO129" s="5">
        <v>103.4</v>
      </c>
      <c r="AP129" s="5">
        <v>79.099999999999994</v>
      </c>
      <c r="AQ129" s="5">
        <v>125.4</v>
      </c>
      <c r="AR129" s="5">
        <v>99</v>
      </c>
      <c r="AS129" s="5">
        <v>90.3</v>
      </c>
      <c r="AT129">
        <v>129.80000000000001</v>
      </c>
      <c r="AU129" s="5">
        <v>80.900000000000006</v>
      </c>
      <c r="AV129" s="5">
        <v>81.8</v>
      </c>
      <c r="AW129" s="5">
        <v>118.6</v>
      </c>
      <c r="AX129">
        <v>88.6</v>
      </c>
      <c r="AY129">
        <v>87</v>
      </c>
      <c r="AZ129">
        <v>122.2</v>
      </c>
      <c r="BA129">
        <v>93.6</v>
      </c>
      <c r="BB129">
        <v>146.69999999999999</v>
      </c>
      <c r="BC129">
        <v>108.3</v>
      </c>
      <c r="BD129">
        <v>102.4</v>
      </c>
      <c r="BE129">
        <v>143.4</v>
      </c>
      <c r="BF129">
        <v>89.7</v>
      </c>
      <c r="BG129">
        <v>96</v>
      </c>
    </row>
    <row r="130" spans="1:59">
      <c r="A130" s="2">
        <v>40391</v>
      </c>
      <c r="B130" s="12">
        <f t="shared" si="43"/>
        <v>-10.03656727447899</v>
      </c>
      <c r="C130" s="5">
        <f t="shared" si="44"/>
        <v>-9.2911252554656265</v>
      </c>
      <c r="D130" s="5">
        <f t="shared" si="44"/>
        <v>-9.1850884696771828</v>
      </c>
      <c r="E130" s="5">
        <f t="shared" si="45"/>
        <v>-5.8108798404766233</v>
      </c>
      <c r="F130" s="5">
        <f t="shared" si="46"/>
        <v>-12.781440781440811</v>
      </c>
      <c r="G130" s="5">
        <f t="shared" si="47"/>
        <v>-11.345458565260369</v>
      </c>
      <c r="H130" s="5">
        <f t="shared" si="48"/>
        <v>-10.671045547239189</v>
      </c>
      <c r="I130" s="5">
        <f t="shared" si="49"/>
        <v>-6.9573643410852597</v>
      </c>
      <c r="J130" s="5">
        <f t="shared" si="50"/>
        <v>-6.7207457217063453</v>
      </c>
      <c r="K130" s="5">
        <f t="shared" si="51"/>
        <v>-5.655629558049668</v>
      </c>
      <c r="L130" s="5">
        <f t="shared" si="52"/>
        <v>-8.0030773069405754</v>
      </c>
      <c r="M130" s="5">
        <f t="shared" si="53"/>
        <v>-9.1250393651603154</v>
      </c>
      <c r="N130" s="10">
        <f t="shared" si="32"/>
        <v>1.7051153460381219</v>
      </c>
      <c r="O130" s="10">
        <f t="shared" si="33"/>
        <v>-1.8796992481203034</v>
      </c>
      <c r="P130" s="10">
        <f t="shared" si="34"/>
        <v>-0.38265306122450271</v>
      </c>
      <c r="Q130" s="10">
        <f t="shared" si="35"/>
        <v>25.885225885225861</v>
      </c>
      <c r="R130" s="10">
        <f t="shared" si="36"/>
        <v>3.3244680851063801</v>
      </c>
      <c r="S130" s="10">
        <f t="shared" si="37"/>
        <v>5.6620209059233373</v>
      </c>
      <c r="T130" s="10">
        <f t="shared" si="38"/>
        <v>-2.5000000000000022</v>
      </c>
      <c r="U130" s="10">
        <f t="shared" si="39"/>
        <v>-8.6419753086419799</v>
      </c>
      <c r="V130" s="10">
        <f t="shared" si="40"/>
        <v>-8.4372707263389639</v>
      </c>
      <c r="W130" s="10">
        <f t="shared" si="41"/>
        <v>-3.9568345323741094</v>
      </c>
      <c r="X130" s="10">
        <f t="shared" si="42"/>
        <v>-4.6539379474940246</v>
      </c>
      <c r="Y130" s="10">
        <f t="shared" si="42"/>
        <v>10.996240601503748</v>
      </c>
      <c r="Z130" s="10">
        <f t="shared" si="54"/>
        <v>7.3053892215568794</v>
      </c>
      <c r="AA130" s="10">
        <f t="shared" si="55"/>
        <v>5.428226779252121</v>
      </c>
      <c r="AB130" s="10">
        <f t="shared" si="56"/>
        <v>38.666666666666671</v>
      </c>
      <c r="AC130" s="10">
        <f t="shared" si="57"/>
        <v>14.669926650366749</v>
      </c>
      <c r="AD130" s="10">
        <f t="shared" si="58"/>
        <v>16.333066453162527</v>
      </c>
      <c r="AE130" s="10">
        <f t="shared" si="59"/>
        <v>4.457364341085257</v>
      </c>
      <c r="AF130" s="10">
        <f t="shared" si="60"/>
        <v>-1.9212295869356355</v>
      </c>
      <c r="AG130" s="10">
        <f t="shared" si="61"/>
        <v>-2.781641168289295</v>
      </c>
      <c r="AH130" s="10">
        <f t="shared" si="62"/>
        <v>4.0462427745664664</v>
      </c>
      <c r="AI130" s="10">
        <f t="shared" si="63"/>
        <v>4.47110141766629</v>
      </c>
      <c r="AJ130" s="12">
        <v>85.372727272727275</v>
      </c>
      <c r="AK130" s="2">
        <v>40391</v>
      </c>
      <c r="AL130" s="10">
        <v>101.4</v>
      </c>
      <c r="AM130" s="5">
        <v>78.3</v>
      </c>
      <c r="AN130" s="5">
        <v>78.099999999999994</v>
      </c>
      <c r="AO130" s="5">
        <v>103.1</v>
      </c>
      <c r="AP130" s="5">
        <v>77.7</v>
      </c>
      <c r="AQ130" s="5">
        <v>121.3</v>
      </c>
      <c r="AR130" s="5">
        <v>97.5</v>
      </c>
      <c r="AS130" s="5">
        <v>88.8</v>
      </c>
      <c r="AT130">
        <v>124.8</v>
      </c>
      <c r="AU130" s="5">
        <v>80.099999999999994</v>
      </c>
      <c r="AV130" s="5">
        <v>79.900000000000006</v>
      </c>
      <c r="AW130" s="5">
        <v>118.1</v>
      </c>
      <c r="AX130">
        <v>89.6</v>
      </c>
      <c r="AY130">
        <v>87.4</v>
      </c>
      <c r="AZ130">
        <v>124.8</v>
      </c>
      <c r="BA130">
        <v>93.8</v>
      </c>
      <c r="BB130">
        <v>145.30000000000001</v>
      </c>
      <c r="BC130">
        <v>107.8</v>
      </c>
      <c r="BD130">
        <v>102.1</v>
      </c>
      <c r="BE130">
        <v>139.80000000000001</v>
      </c>
      <c r="BF130">
        <v>90</v>
      </c>
      <c r="BG130">
        <v>95.8</v>
      </c>
    </row>
    <row r="131" spans="1:59">
      <c r="A131" s="2">
        <v>40422</v>
      </c>
      <c r="B131" s="12">
        <f t="shared" si="43"/>
        <v>-7.5788957464901774</v>
      </c>
      <c r="C131" s="5">
        <f t="shared" si="44"/>
        <v>-7.3604060913705416</v>
      </c>
      <c r="D131" s="5">
        <f t="shared" si="44"/>
        <v>-7.5931706099007457</v>
      </c>
      <c r="E131" s="5">
        <f t="shared" si="45"/>
        <v>-5.0737398195025429</v>
      </c>
      <c r="F131" s="5">
        <f t="shared" si="46"/>
        <v>-10.250775701011495</v>
      </c>
      <c r="G131" s="5">
        <f t="shared" si="47"/>
        <v>-8.9791612742536451</v>
      </c>
      <c r="H131" s="5">
        <f t="shared" si="48"/>
        <v>-7.8494715067018106</v>
      </c>
      <c r="I131" s="5">
        <f t="shared" si="49"/>
        <v>-5.3692316971043486</v>
      </c>
      <c r="J131" s="5">
        <f t="shared" si="50"/>
        <v>-5.2798818580803601</v>
      </c>
      <c r="K131" s="5">
        <f t="shared" si="51"/>
        <v>-4.3902699242505232</v>
      </c>
      <c r="L131" s="5">
        <f t="shared" si="52"/>
        <v>-6.618068813190769</v>
      </c>
      <c r="M131" s="5">
        <f t="shared" si="53"/>
        <v>-7.4518932258157982</v>
      </c>
      <c r="N131" s="10">
        <f t="shared" si="32"/>
        <v>2.6395939086294451</v>
      </c>
      <c r="O131" s="10">
        <f t="shared" si="33"/>
        <v>1.6839378238342029</v>
      </c>
      <c r="P131" s="10">
        <f t="shared" si="34"/>
        <v>1.9480519480519431</v>
      </c>
      <c r="Q131" s="10">
        <f t="shared" si="35"/>
        <v>30.673316708229414</v>
      </c>
      <c r="R131" s="10">
        <f t="shared" si="36"/>
        <v>4.0485829959514108</v>
      </c>
      <c r="S131" s="10">
        <f t="shared" si="37"/>
        <v>3.7037037037037202</v>
      </c>
      <c r="T131" s="10">
        <f t="shared" si="38"/>
        <v>-0.7135575942915251</v>
      </c>
      <c r="U131" s="10">
        <f t="shared" si="39"/>
        <v>-5.8635394456289962</v>
      </c>
      <c r="V131" s="10">
        <f t="shared" si="40"/>
        <v>-8.0657206870799136</v>
      </c>
      <c r="W131" s="10">
        <f t="shared" si="41"/>
        <v>-2.0884520884520863</v>
      </c>
      <c r="X131" s="10">
        <f t="shared" si="42"/>
        <v>-2.6796589524969439</v>
      </c>
      <c r="Y131" s="10">
        <f t="shared" si="42"/>
        <v>9.9999999999999858</v>
      </c>
      <c r="Z131" s="10">
        <f t="shared" si="54"/>
        <v>9.2771084337349485</v>
      </c>
      <c r="AA131" s="10">
        <f t="shared" si="55"/>
        <v>7.0217917675544861</v>
      </c>
      <c r="AB131" s="10">
        <f t="shared" si="56"/>
        <v>40.924092409240906</v>
      </c>
      <c r="AC131" s="10">
        <f t="shared" si="57"/>
        <v>13.027744270205055</v>
      </c>
      <c r="AD131" s="10">
        <f t="shared" si="58"/>
        <v>11.553175210405531</v>
      </c>
      <c r="AE131" s="10">
        <f t="shared" si="59"/>
        <v>4.6556741028128235</v>
      </c>
      <c r="AF131" s="10">
        <f t="shared" si="60"/>
        <v>-0.58365758754863606</v>
      </c>
      <c r="AG131" s="10">
        <f t="shared" si="61"/>
        <v>-3.6754507628293909</v>
      </c>
      <c r="AH131" s="10">
        <f t="shared" si="62"/>
        <v>4.5296167247386832</v>
      </c>
      <c r="AI131" s="10">
        <f t="shared" si="63"/>
        <v>4.7722342733188539</v>
      </c>
      <c r="AJ131" s="12">
        <v>84.357142857142861</v>
      </c>
      <c r="AK131" s="2">
        <v>40422</v>
      </c>
      <c r="AL131" s="10">
        <v>101.1</v>
      </c>
      <c r="AM131" s="5">
        <v>78.5</v>
      </c>
      <c r="AN131" s="5">
        <v>78.5</v>
      </c>
      <c r="AO131" s="5">
        <v>104.8</v>
      </c>
      <c r="AP131" s="5">
        <v>77.099999999999994</v>
      </c>
      <c r="AQ131" s="5">
        <v>120.4</v>
      </c>
      <c r="AR131" s="5">
        <v>97.4</v>
      </c>
      <c r="AS131" s="5">
        <v>88.3</v>
      </c>
      <c r="AT131">
        <v>123.1</v>
      </c>
      <c r="AU131" s="5">
        <v>79.7</v>
      </c>
      <c r="AV131" s="5">
        <v>79.900000000000006</v>
      </c>
      <c r="AW131" s="5">
        <v>118.8</v>
      </c>
      <c r="AX131">
        <v>90.7</v>
      </c>
      <c r="AY131">
        <v>88.4</v>
      </c>
      <c r="AZ131">
        <v>128.1</v>
      </c>
      <c r="BA131">
        <v>93.7</v>
      </c>
      <c r="BB131">
        <v>145.80000000000001</v>
      </c>
      <c r="BC131">
        <v>107.9</v>
      </c>
      <c r="BD131">
        <v>102.2</v>
      </c>
      <c r="BE131">
        <v>138.9</v>
      </c>
      <c r="BF131">
        <v>90</v>
      </c>
      <c r="BG131">
        <v>96.6</v>
      </c>
    </row>
    <row r="132" spans="1:59">
      <c r="A132" s="2">
        <v>40452</v>
      </c>
      <c r="B132" s="12">
        <f t="shared" si="43"/>
        <v>-9.5594953918143428</v>
      </c>
      <c r="C132" s="5">
        <f t="shared" si="44"/>
        <v>-8.5202226766643907</v>
      </c>
      <c r="D132" s="5">
        <f t="shared" si="44"/>
        <v>-8.6037283130306452</v>
      </c>
      <c r="E132" s="5">
        <f t="shared" si="45"/>
        <v>-6.1013955959804411</v>
      </c>
      <c r="F132" s="5">
        <f t="shared" si="46"/>
        <v>-12.042552961871756</v>
      </c>
      <c r="G132" s="5">
        <f t="shared" si="47"/>
        <v>-9.8725153334832108</v>
      </c>
      <c r="H132" s="5">
        <f t="shared" si="48"/>
        <v>-9.9259963337632975</v>
      </c>
      <c r="I132" s="5">
        <f t="shared" si="49"/>
        <v>-4.9958508095855114</v>
      </c>
      <c r="J132" s="5">
        <f t="shared" si="50"/>
        <v>-6.3403972568964022</v>
      </c>
      <c r="K132" s="5">
        <f t="shared" si="51"/>
        <v>-5.2062607772914387</v>
      </c>
      <c r="L132" s="5">
        <f t="shared" si="52"/>
        <v>-6.9862133305690914</v>
      </c>
      <c r="M132" s="5">
        <f t="shared" si="53"/>
        <v>-8.7200789406671539</v>
      </c>
      <c r="N132" s="10">
        <f t="shared" si="32"/>
        <v>1.9427402862985721</v>
      </c>
      <c r="O132" s="10">
        <f t="shared" si="33"/>
        <v>4.134366925064592</v>
      </c>
      <c r="P132" s="10">
        <f t="shared" si="34"/>
        <v>3.766233766233773</v>
      </c>
      <c r="Q132" s="10">
        <f t="shared" si="35"/>
        <v>26.243781094527364</v>
      </c>
      <c r="R132" s="10">
        <f t="shared" si="36"/>
        <v>1.6107382550335503</v>
      </c>
      <c r="S132" s="10">
        <f t="shared" si="37"/>
        <v>4.0600176522506803</v>
      </c>
      <c r="T132" s="10">
        <f t="shared" si="38"/>
        <v>-3.3966033966033926</v>
      </c>
      <c r="U132" s="10">
        <f t="shared" si="39"/>
        <v>-6.4377682403433445</v>
      </c>
      <c r="V132" s="10">
        <f t="shared" si="40"/>
        <v>-9.5238095238095344</v>
      </c>
      <c r="W132" s="10">
        <f t="shared" si="41"/>
        <v>-4.363636363636358</v>
      </c>
      <c r="X132" s="10">
        <f t="shared" si="42"/>
        <v>-3.308823529411753</v>
      </c>
      <c r="Y132" s="10">
        <f t="shared" si="42"/>
        <v>10.462962962962962</v>
      </c>
      <c r="Z132" s="10">
        <f t="shared" si="54"/>
        <v>12.738095238095237</v>
      </c>
      <c r="AA132" s="10">
        <f t="shared" si="55"/>
        <v>9.8676293622142133</v>
      </c>
      <c r="AB132" s="10">
        <f t="shared" si="56"/>
        <v>38.28633405639912</v>
      </c>
      <c r="AC132" s="10">
        <f t="shared" si="57"/>
        <v>11.483253588516762</v>
      </c>
      <c r="AD132" s="10">
        <f t="shared" si="58"/>
        <v>13.98601398601398</v>
      </c>
      <c r="AE132" s="10">
        <f t="shared" si="59"/>
        <v>1.5992474129821188</v>
      </c>
      <c r="AF132" s="10">
        <f t="shared" si="60"/>
        <v>-9.7370983446942727E-2</v>
      </c>
      <c r="AG132" s="10">
        <f t="shared" si="61"/>
        <v>-4.3175487465180957</v>
      </c>
      <c r="AH132" s="10">
        <f t="shared" si="62"/>
        <v>2.6225769669327326</v>
      </c>
      <c r="AI132" s="10">
        <f t="shared" si="63"/>
        <v>5.4112554112554001</v>
      </c>
      <c r="AJ132" s="12">
        <v>81.728499999999997</v>
      </c>
      <c r="AK132" s="2">
        <v>40452</v>
      </c>
      <c r="AL132" s="10">
        <v>99.7</v>
      </c>
      <c r="AM132" s="5">
        <v>80.599999999999994</v>
      </c>
      <c r="AN132" s="5">
        <v>79.900000000000006</v>
      </c>
      <c r="AO132" s="5">
        <v>101.5</v>
      </c>
      <c r="AP132" s="5">
        <v>75.7</v>
      </c>
      <c r="AQ132" s="5">
        <v>117.9</v>
      </c>
      <c r="AR132" s="5">
        <v>96.7</v>
      </c>
      <c r="AS132" s="5">
        <v>87.2</v>
      </c>
      <c r="AT132">
        <v>119.7</v>
      </c>
      <c r="AU132" s="5">
        <v>78.900000000000006</v>
      </c>
      <c r="AV132" s="5">
        <v>78.900000000000006</v>
      </c>
      <c r="AW132" s="5">
        <v>119.3</v>
      </c>
      <c r="AX132">
        <v>94.7</v>
      </c>
      <c r="AY132">
        <v>91.3</v>
      </c>
      <c r="AZ132">
        <v>127.5</v>
      </c>
      <c r="BA132">
        <v>93.2</v>
      </c>
      <c r="BB132">
        <v>146.69999999999999</v>
      </c>
      <c r="BC132">
        <v>108</v>
      </c>
      <c r="BD132">
        <v>102.6</v>
      </c>
      <c r="BE132">
        <v>137.4</v>
      </c>
      <c r="BF132">
        <v>90</v>
      </c>
      <c r="BG132">
        <v>97.4</v>
      </c>
    </row>
    <row r="133" spans="1:59">
      <c r="A133" s="2">
        <v>40483</v>
      </c>
      <c r="B133" s="12">
        <f t="shared" si="43"/>
        <v>-7.5608461865006475</v>
      </c>
      <c r="C133" s="5">
        <f t="shared" si="44"/>
        <v>-6.8752001708124011</v>
      </c>
      <c r="D133" s="5">
        <f t="shared" si="44"/>
        <v>-7.1120416190838753</v>
      </c>
      <c r="E133" s="5">
        <f t="shared" si="45"/>
        <v>-4.7923149818587252</v>
      </c>
      <c r="F133" s="5">
        <f t="shared" si="46"/>
        <v>-9.8616296947067639</v>
      </c>
      <c r="G133" s="5">
        <f t="shared" si="47"/>
        <v>-8.435950897776511</v>
      </c>
      <c r="H133" s="5">
        <f t="shared" si="48"/>
        <v>-7.8902197903107707</v>
      </c>
      <c r="I133" s="5">
        <f t="shared" si="49"/>
        <v>-4.2274660218460713</v>
      </c>
      <c r="J133" s="5">
        <f t="shared" si="50"/>
        <v>-5.4350799295169949</v>
      </c>
      <c r="K133" s="5">
        <f t="shared" si="51"/>
        <v>-4.3109025697074754</v>
      </c>
      <c r="L133" s="5">
        <f t="shared" si="52"/>
        <v>-6.1688114437203234</v>
      </c>
      <c r="M133" s="5">
        <f t="shared" si="53"/>
        <v>-7.1611314158589012</v>
      </c>
      <c r="N133" s="10">
        <f t="shared" si="32"/>
        <v>3.6511156186612714</v>
      </c>
      <c r="O133" s="10">
        <f t="shared" si="33"/>
        <v>7.2072072072072002</v>
      </c>
      <c r="P133" s="10">
        <f t="shared" si="34"/>
        <v>5.5771725032425667</v>
      </c>
      <c r="Q133" s="10">
        <f t="shared" si="35"/>
        <v>29.31034482758621</v>
      </c>
      <c r="R133" s="10">
        <f t="shared" si="36"/>
        <v>2.2911051212938016</v>
      </c>
      <c r="S133" s="10">
        <f t="shared" si="37"/>
        <v>6.4488392089423918</v>
      </c>
      <c r="T133" s="10">
        <f t="shared" si="38"/>
        <v>-3.4825870646766122</v>
      </c>
      <c r="U133" s="10">
        <f t="shared" si="39"/>
        <v>-4.5553145336225676</v>
      </c>
      <c r="V133" s="10">
        <f t="shared" si="40"/>
        <v>-9.2970521541950184</v>
      </c>
      <c r="W133" s="10">
        <f t="shared" si="41"/>
        <v>-4.0097205346294018</v>
      </c>
      <c r="X133" s="10">
        <f t="shared" si="42"/>
        <v>-1.3546798029556717</v>
      </c>
      <c r="Y133" s="10">
        <f t="shared" si="42"/>
        <v>10.526315789473673</v>
      </c>
      <c r="Z133" s="10">
        <f t="shared" si="54"/>
        <v>14.319248826291076</v>
      </c>
      <c r="AA133" s="10">
        <f t="shared" si="55"/>
        <v>10.369487485101292</v>
      </c>
      <c r="AB133" s="10">
        <f t="shared" si="56"/>
        <v>39.17197452229297</v>
      </c>
      <c r="AC133" s="10">
        <f t="shared" si="57"/>
        <v>10.727056019070314</v>
      </c>
      <c r="AD133" s="10">
        <f t="shared" si="58"/>
        <v>14.339058999253162</v>
      </c>
      <c r="AE133" s="10">
        <f t="shared" si="59"/>
        <v>0.74487895716945918</v>
      </c>
      <c r="AF133" s="10">
        <f t="shared" si="60"/>
        <v>0.87976539589442737</v>
      </c>
      <c r="AG133" s="10">
        <f t="shared" si="61"/>
        <v>-4.9861495844875421</v>
      </c>
      <c r="AH133" s="10">
        <f t="shared" si="62"/>
        <v>2.1590909090909216</v>
      </c>
      <c r="AI133" s="10">
        <f t="shared" si="63"/>
        <v>5.8064516129032295</v>
      </c>
      <c r="AJ133" s="12">
        <v>82.518000000000001</v>
      </c>
      <c r="AK133" s="2">
        <v>40483</v>
      </c>
      <c r="AL133" s="10">
        <v>102.2</v>
      </c>
      <c r="AM133" s="5">
        <v>83.3</v>
      </c>
      <c r="AN133" s="5">
        <v>81.400000000000006</v>
      </c>
      <c r="AO133" s="5">
        <v>105</v>
      </c>
      <c r="AP133" s="5">
        <v>75.900000000000006</v>
      </c>
      <c r="AQ133" s="5">
        <v>123.8</v>
      </c>
      <c r="AR133" s="5">
        <v>97</v>
      </c>
      <c r="AS133" s="5">
        <v>88</v>
      </c>
      <c r="AT133">
        <v>120</v>
      </c>
      <c r="AU133" s="5">
        <v>79</v>
      </c>
      <c r="AV133" s="5">
        <v>80.099999999999994</v>
      </c>
      <c r="AW133" s="5">
        <v>121.8</v>
      </c>
      <c r="AX133">
        <v>97.4</v>
      </c>
      <c r="AY133">
        <v>92.6</v>
      </c>
      <c r="AZ133">
        <v>131.1</v>
      </c>
      <c r="BA133">
        <v>92.9</v>
      </c>
      <c r="BB133">
        <v>153.1</v>
      </c>
      <c r="BC133">
        <v>108.2</v>
      </c>
      <c r="BD133">
        <v>103.2</v>
      </c>
      <c r="BE133">
        <v>137.19999999999999</v>
      </c>
      <c r="BF133">
        <v>89.9</v>
      </c>
      <c r="BG133">
        <v>98.4</v>
      </c>
    </row>
    <row r="134" spans="1:59">
      <c r="A134" s="2">
        <v>40513</v>
      </c>
      <c r="B134" s="12">
        <f t="shared" si="43"/>
        <v>-7.3521102900764639</v>
      </c>
      <c r="C134" s="5">
        <f t="shared" si="44"/>
        <v>-6.2881355637143699</v>
      </c>
      <c r="D134" s="5">
        <f t="shared" si="44"/>
        <v>-7.0785802598735792</v>
      </c>
      <c r="E134" s="5">
        <f t="shared" si="45"/>
        <v>-4.3848008265411575</v>
      </c>
      <c r="F134" s="5">
        <f t="shared" si="46"/>
        <v>-8.8581140813239081</v>
      </c>
      <c r="G134" s="5">
        <f t="shared" si="47"/>
        <v>-7.9653967513099166</v>
      </c>
      <c r="H134" s="5">
        <f t="shared" si="48"/>
        <v>-6.9179052458794965</v>
      </c>
      <c r="I134" s="5">
        <f t="shared" si="49"/>
        <v>-3.990726835792735</v>
      </c>
      <c r="J134" s="5">
        <f t="shared" si="50"/>
        <v>-4.9314643531768958</v>
      </c>
      <c r="K134" s="5">
        <f t="shared" si="51"/>
        <v>-3.8275219590098608</v>
      </c>
      <c r="L134" s="5">
        <f t="shared" si="52"/>
        <v>-5.9587808659063217</v>
      </c>
      <c r="M134" s="5">
        <f t="shared" si="53"/>
        <v>-6.5393616882182926</v>
      </c>
      <c r="N134" s="10">
        <f t="shared" si="32"/>
        <v>3.155818540433919</v>
      </c>
      <c r="O134" s="10">
        <f t="shared" si="33"/>
        <v>7.7020202020201989</v>
      </c>
      <c r="P134" s="10">
        <f t="shared" si="34"/>
        <v>5.9354838709677393</v>
      </c>
      <c r="Q134" s="10">
        <f t="shared" si="35"/>
        <v>28.912783751493421</v>
      </c>
      <c r="R134" s="10">
        <f t="shared" si="36"/>
        <v>2.9609690444145409</v>
      </c>
      <c r="S134" s="10">
        <f t="shared" si="37"/>
        <v>4.3408360128617485</v>
      </c>
      <c r="T134" s="10">
        <f t="shared" si="38"/>
        <v>-3.1589338598223105</v>
      </c>
      <c r="U134" s="10">
        <f t="shared" si="39"/>
        <v>-3.3659066232356039</v>
      </c>
      <c r="V134" s="10">
        <f t="shared" si="40"/>
        <v>-9.502262443438914</v>
      </c>
      <c r="W134" s="10">
        <f t="shared" si="41"/>
        <v>-2.436053593179055</v>
      </c>
      <c r="X134" s="10">
        <f t="shared" si="42"/>
        <v>-0.12224938875304847</v>
      </c>
      <c r="Y134" s="10">
        <f t="shared" si="42"/>
        <v>9.4439541041482897</v>
      </c>
      <c r="Z134" s="10">
        <f t="shared" si="54"/>
        <v>14.780600461893778</v>
      </c>
      <c r="AA134" s="10">
        <f t="shared" si="55"/>
        <v>10.320284697508896</v>
      </c>
      <c r="AB134" s="10">
        <f t="shared" si="56"/>
        <v>37.770897832817326</v>
      </c>
      <c r="AC134" s="10">
        <f t="shared" si="57"/>
        <v>10.926365795724458</v>
      </c>
      <c r="AD134" s="10">
        <f t="shared" si="58"/>
        <v>11.258741258741246</v>
      </c>
      <c r="AE134" s="10">
        <f t="shared" si="59"/>
        <v>0.83179297597042456</v>
      </c>
      <c r="AF134" s="10">
        <f t="shared" si="60"/>
        <v>1.5655577299412915</v>
      </c>
      <c r="AG134" s="10">
        <f t="shared" si="61"/>
        <v>-5.6747404844290532</v>
      </c>
      <c r="AH134" s="10">
        <f t="shared" si="62"/>
        <v>3.5227272727272663</v>
      </c>
      <c r="AI134" s="10">
        <f t="shared" si="63"/>
        <v>6.4171122994652441</v>
      </c>
      <c r="AJ134" s="12">
        <v>83.337619047619043</v>
      </c>
      <c r="AK134" s="2">
        <v>40513</v>
      </c>
      <c r="AL134" s="10">
        <v>104.6</v>
      </c>
      <c r="AM134" s="5">
        <v>85.3</v>
      </c>
      <c r="AN134" s="5">
        <v>82.1</v>
      </c>
      <c r="AO134" s="5">
        <v>107.9</v>
      </c>
      <c r="AP134" s="5">
        <v>76.5</v>
      </c>
      <c r="AQ134" s="5">
        <v>129.80000000000001</v>
      </c>
      <c r="AR134" s="5">
        <v>98.1</v>
      </c>
      <c r="AS134" s="5">
        <v>89</v>
      </c>
      <c r="AT134">
        <v>120</v>
      </c>
      <c r="AU134" s="5">
        <v>80.099999999999994</v>
      </c>
      <c r="AV134" s="5">
        <v>81.7</v>
      </c>
      <c r="AW134" s="5">
        <v>124</v>
      </c>
      <c r="AX134">
        <v>99.4</v>
      </c>
      <c r="AY134">
        <v>93</v>
      </c>
      <c r="AZ134">
        <v>133.5</v>
      </c>
      <c r="BA134">
        <v>93.4</v>
      </c>
      <c r="BB134">
        <v>159.1</v>
      </c>
      <c r="BC134">
        <v>109.1</v>
      </c>
      <c r="BD134">
        <v>103.8</v>
      </c>
      <c r="BE134">
        <v>136.30000000000001</v>
      </c>
      <c r="BF134">
        <v>91.1</v>
      </c>
      <c r="BG134">
        <v>99.5</v>
      </c>
    </row>
    <row r="135" spans="1:59">
      <c r="A135" s="2">
        <v>40544</v>
      </c>
      <c r="B135" s="12">
        <f t="shared" si="43"/>
        <v>-9.3040117394218136</v>
      </c>
      <c r="C135" s="5">
        <f t="shared" si="44"/>
        <v>-7.9071710218539204</v>
      </c>
      <c r="D135" s="5">
        <f t="shared" si="44"/>
        <v>-8.3162737875103865</v>
      </c>
      <c r="E135" s="5">
        <f t="shared" si="45"/>
        <v>-5.1545177274092024</v>
      </c>
      <c r="F135" s="5">
        <f t="shared" si="46"/>
        <v>-11.354568854568825</v>
      </c>
      <c r="G135" s="5">
        <f t="shared" si="47"/>
        <v>-9.7507985845961986</v>
      </c>
      <c r="H135" s="5">
        <f t="shared" si="48"/>
        <v>-10.313236966642481</v>
      </c>
      <c r="I135" s="5">
        <f t="shared" si="49"/>
        <v>-4.9268219012576164</v>
      </c>
      <c r="J135" s="5">
        <f t="shared" si="50"/>
        <v>-5.5503949697498278</v>
      </c>
      <c r="K135" s="5">
        <f t="shared" si="51"/>
        <v>-4.9601698253600057</v>
      </c>
      <c r="L135" s="5">
        <f t="shared" si="52"/>
        <v>-6.7866736695827212</v>
      </c>
      <c r="M135" s="5">
        <f t="shared" si="53"/>
        <v>-8.241700465675228</v>
      </c>
      <c r="N135" s="10">
        <f t="shared" si="32"/>
        <v>2.6923076923076827</v>
      </c>
      <c r="O135" s="10">
        <f t="shared" si="33"/>
        <v>9.94962216624684</v>
      </c>
      <c r="P135" s="10">
        <f t="shared" si="34"/>
        <v>3.2459425717852763</v>
      </c>
      <c r="Q135" s="10">
        <f t="shared" si="35"/>
        <v>25.788288288288296</v>
      </c>
      <c r="R135" s="10">
        <f t="shared" si="36"/>
        <v>0.91743119266054496</v>
      </c>
      <c r="S135" s="10">
        <f t="shared" si="37"/>
        <v>8.8658146964856179</v>
      </c>
      <c r="T135" s="10">
        <f t="shared" si="38"/>
        <v>-5.9160305343511466</v>
      </c>
      <c r="U135" s="10">
        <f t="shared" si="39"/>
        <v>-6.9189189189189264</v>
      </c>
      <c r="V135" s="10">
        <f t="shared" si="40"/>
        <v>-12.829912023460411</v>
      </c>
      <c r="W135" s="10">
        <f t="shared" si="41"/>
        <v>-3.5024154589371914</v>
      </c>
      <c r="X135" s="10">
        <f t="shared" si="42"/>
        <v>-2.1428571428571352</v>
      </c>
      <c r="Y135" s="10">
        <f t="shared" si="42"/>
        <v>10.599478714161602</v>
      </c>
      <c r="Z135" s="10">
        <f t="shared" si="54"/>
        <v>18.265895953757227</v>
      </c>
      <c r="AA135" s="10">
        <f t="shared" si="55"/>
        <v>8.4004602991944779</v>
      </c>
      <c r="AB135" s="10">
        <f t="shared" si="56"/>
        <v>37.142857142857125</v>
      </c>
      <c r="AC135" s="10">
        <f t="shared" si="57"/>
        <v>10.668229777256744</v>
      </c>
      <c r="AD135" s="10">
        <f t="shared" si="58"/>
        <v>19.179051663128099</v>
      </c>
      <c r="AE135" s="10">
        <f t="shared" si="59"/>
        <v>-0.98920863309353013</v>
      </c>
      <c r="AF135" s="10">
        <f t="shared" si="60"/>
        <v>-1.3685239491690981</v>
      </c>
      <c r="AG135" s="10">
        <f t="shared" si="61"/>
        <v>-7.8697421981004041</v>
      </c>
      <c r="AH135" s="10">
        <f t="shared" si="62"/>
        <v>3.2842582106455298</v>
      </c>
      <c r="AI135" s="10">
        <f t="shared" si="63"/>
        <v>6.0988433228180927</v>
      </c>
      <c r="AJ135" s="12">
        <v>82.625</v>
      </c>
      <c r="AK135" s="2">
        <v>40544</v>
      </c>
      <c r="AL135" s="10">
        <v>106.8</v>
      </c>
      <c r="AM135" s="5">
        <v>87.3</v>
      </c>
      <c r="AN135" s="5">
        <v>82.7</v>
      </c>
      <c r="AO135" s="5">
        <v>111.7</v>
      </c>
      <c r="AP135" s="5">
        <v>77</v>
      </c>
      <c r="AQ135" s="5">
        <v>136.30000000000001</v>
      </c>
      <c r="AR135" s="5">
        <v>98.6</v>
      </c>
      <c r="AS135" s="5">
        <v>86.1</v>
      </c>
      <c r="AT135">
        <v>118.9</v>
      </c>
      <c r="AU135" s="5">
        <v>79.900000000000006</v>
      </c>
      <c r="AV135" s="5">
        <v>82.2</v>
      </c>
      <c r="AW135" s="5">
        <v>127.3</v>
      </c>
      <c r="AX135">
        <v>102.3</v>
      </c>
      <c r="AY135">
        <v>94.2</v>
      </c>
      <c r="AZ135">
        <v>139.19999999999999</v>
      </c>
      <c r="BA135">
        <v>94.4</v>
      </c>
      <c r="BB135">
        <v>168.4</v>
      </c>
      <c r="BC135">
        <v>110.1</v>
      </c>
      <c r="BD135">
        <v>100.9</v>
      </c>
      <c r="BE135">
        <v>135.80000000000001</v>
      </c>
      <c r="BF135">
        <v>91.2</v>
      </c>
      <c r="BG135">
        <v>100.9</v>
      </c>
    </row>
    <row r="136" spans="1:59">
      <c r="A136" s="2">
        <v>40575</v>
      </c>
      <c r="B136" s="12">
        <f t="shared" si="43"/>
        <v>-8.4342977257466529</v>
      </c>
      <c r="C136" s="5">
        <f t="shared" si="44"/>
        <v>-7.2063153239870115</v>
      </c>
      <c r="D136" s="5">
        <f t="shared" si="44"/>
        <v>-7.0151872481371669</v>
      </c>
      <c r="E136" s="5">
        <f t="shared" si="45"/>
        <v>-4.7816955101923408</v>
      </c>
      <c r="F136" s="5">
        <f t="shared" si="46"/>
        <v>-10.486984255031695</v>
      </c>
      <c r="G136" s="5">
        <f t="shared" si="47"/>
        <v>-7.5625636187591327</v>
      </c>
      <c r="H136" s="5">
        <f t="shared" si="48"/>
        <v>-9.8378946637640574</v>
      </c>
      <c r="I136" s="5">
        <f t="shared" si="49"/>
        <v>-4.1128638803057394</v>
      </c>
      <c r="J136" s="5">
        <f t="shared" si="50"/>
        <v>-4.9327019315516747</v>
      </c>
      <c r="K136" s="5">
        <f t="shared" si="51"/>
        <v>-4.5144654432965003</v>
      </c>
      <c r="L136" s="5">
        <f t="shared" si="52"/>
        <v>-5.4668358900783698</v>
      </c>
      <c r="M136" s="5">
        <f t="shared" si="53"/>
        <v>-7.1735612483987303</v>
      </c>
      <c r="N136" s="10">
        <f t="shared" si="32"/>
        <v>4.5279383429672526</v>
      </c>
      <c r="O136" s="10">
        <f t="shared" si="33"/>
        <v>12.547528517110251</v>
      </c>
      <c r="P136" s="10">
        <f t="shared" si="34"/>
        <v>3.379224030037542</v>
      </c>
      <c r="Q136" s="10">
        <f t="shared" si="35"/>
        <v>27.733934611048472</v>
      </c>
      <c r="R136" s="10">
        <f t="shared" si="36"/>
        <v>3.9893617021276695</v>
      </c>
      <c r="S136" s="10">
        <f t="shared" si="37"/>
        <v>12.430720506730019</v>
      </c>
      <c r="T136" s="10">
        <f t="shared" si="38"/>
        <v>-5.4545454545454568</v>
      </c>
      <c r="U136" s="10">
        <f t="shared" si="39"/>
        <v>-6.1068702290076438</v>
      </c>
      <c r="V136" s="10">
        <f t="shared" si="40"/>
        <v>-12.175204157386776</v>
      </c>
      <c r="W136" s="10">
        <f t="shared" si="41"/>
        <v>-2.0731707317073189</v>
      </c>
      <c r="X136" s="10">
        <f t="shared" si="42"/>
        <v>-0.36014405762304635</v>
      </c>
      <c r="Y136" s="10">
        <f t="shared" si="42"/>
        <v>11.734253666954263</v>
      </c>
      <c r="Z136" s="10">
        <f t="shared" si="54"/>
        <v>19.562715765247418</v>
      </c>
      <c r="AA136" s="10">
        <f t="shared" si="55"/>
        <v>8.1609195402298838</v>
      </c>
      <c r="AB136" s="10">
        <f t="shared" si="56"/>
        <v>38.220918866080169</v>
      </c>
      <c r="AC136" s="10">
        <f t="shared" si="57"/>
        <v>11.551925320886802</v>
      </c>
      <c r="AD136" s="10">
        <f t="shared" si="58"/>
        <v>22.268615170494076</v>
      </c>
      <c r="AE136" s="10">
        <f t="shared" si="59"/>
        <v>-1.341681574239717</v>
      </c>
      <c r="AF136" s="10">
        <f t="shared" si="60"/>
        <v>-1.1741682974559686</v>
      </c>
      <c r="AG136" s="10">
        <f t="shared" si="61"/>
        <v>-7.6607387140902761</v>
      </c>
      <c r="AH136" s="10">
        <f t="shared" si="62"/>
        <v>3.3936651583710509</v>
      </c>
      <c r="AI136" s="10">
        <f t="shared" si="63"/>
        <v>6.8134171907756835</v>
      </c>
      <c r="AJ136" s="12">
        <v>82.536842105263162</v>
      </c>
      <c r="AK136" s="2">
        <v>40575</v>
      </c>
      <c r="AL136" s="10">
        <v>108.5</v>
      </c>
      <c r="AM136" s="5">
        <v>88.8</v>
      </c>
      <c r="AN136" s="5">
        <v>82.6</v>
      </c>
      <c r="AO136" s="5">
        <v>113.3</v>
      </c>
      <c r="AP136" s="5">
        <v>78.2</v>
      </c>
      <c r="AQ136" s="5">
        <v>142</v>
      </c>
      <c r="AR136" s="5">
        <v>98.8</v>
      </c>
      <c r="AS136" s="5">
        <v>86.1</v>
      </c>
      <c r="AT136">
        <v>118.3</v>
      </c>
      <c r="AU136" s="5">
        <v>80.3</v>
      </c>
      <c r="AV136" s="5">
        <v>83</v>
      </c>
      <c r="AW136" s="5">
        <v>129.5</v>
      </c>
      <c r="AX136">
        <v>103.9</v>
      </c>
      <c r="AY136">
        <v>94.1</v>
      </c>
      <c r="AZ136">
        <v>141.4</v>
      </c>
      <c r="BA136">
        <v>95.6</v>
      </c>
      <c r="BB136">
        <v>175.7</v>
      </c>
      <c r="BC136">
        <v>110.3</v>
      </c>
      <c r="BD136">
        <v>101</v>
      </c>
      <c r="BE136">
        <v>135</v>
      </c>
      <c r="BF136">
        <v>91.4</v>
      </c>
      <c r="BG136">
        <v>101.9</v>
      </c>
    </row>
    <row r="137" spans="1:59">
      <c r="A137" s="2">
        <v>40603</v>
      </c>
      <c r="B137" s="12">
        <f t="shared" si="43"/>
        <v>-9.997268113128877</v>
      </c>
      <c r="C137" s="5">
        <f t="shared" si="44"/>
        <v>-8.304288821988326</v>
      </c>
      <c r="D137" s="5">
        <f t="shared" si="44"/>
        <v>-7.890471883009198</v>
      </c>
      <c r="E137" s="5">
        <f t="shared" si="45"/>
        <v>-5.2710984555532248</v>
      </c>
      <c r="F137" s="5">
        <f t="shared" si="46"/>
        <v>-11.946954929411092</v>
      </c>
      <c r="G137" s="5">
        <f t="shared" si="47"/>
        <v>-8.8017198123950138</v>
      </c>
      <c r="H137" s="5">
        <f t="shared" si="48"/>
        <v>-11.814800908910339</v>
      </c>
      <c r="I137" s="5">
        <f t="shared" si="49"/>
        <v>-3.9906030884379051</v>
      </c>
      <c r="J137" s="5">
        <f t="shared" si="50"/>
        <v>-5.5942283900010441</v>
      </c>
      <c r="K137" s="5">
        <f t="shared" si="51"/>
        <v>-5.0308091867393268</v>
      </c>
      <c r="L137" s="5">
        <f t="shared" si="52"/>
        <v>-5.4630012401818862</v>
      </c>
      <c r="M137" s="5">
        <f t="shared" si="53"/>
        <v>-7.8788668752172386</v>
      </c>
      <c r="N137" s="10">
        <f t="shared" si="32"/>
        <v>7.0736434108527035</v>
      </c>
      <c r="O137" s="10">
        <f t="shared" si="33"/>
        <v>13.005050505050498</v>
      </c>
      <c r="P137" s="10">
        <f t="shared" si="34"/>
        <v>3.6616161616161547</v>
      </c>
      <c r="Q137" s="10">
        <f t="shared" si="35"/>
        <v>27.721661054994385</v>
      </c>
      <c r="R137" s="10">
        <f t="shared" si="36"/>
        <v>5.3524804177545793</v>
      </c>
      <c r="S137" s="10">
        <f t="shared" si="37"/>
        <v>21.163166397415178</v>
      </c>
      <c r="T137" s="10">
        <f t="shared" si="38"/>
        <v>-4.8850574712643757</v>
      </c>
      <c r="U137" s="10">
        <f t="shared" si="39"/>
        <v>-6.9640914036996797</v>
      </c>
      <c r="V137" s="10">
        <f t="shared" si="40"/>
        <v>-12.565055762081789</v>
      </c>
      <c r="W137" s="10">
        <f t="shared" si="41"/>
        <v>-2.0731707317073189</v>
      </c>
      <c r="X137" s="10">
        <f t="shared" si="42"/>
        <v>-1.3095238095238049</v>
      </c>
      <c r="Y137" s="10">
        <f t="shared" si="42"/>
        <v>15.37793223284103</v>
      </c>
      <c r="Z137" s="10">
        <f t="shared" si="54"/>
        <v>20.895522388059696</v>
      </c>
      <c r="AA137" s="10">
        <f t="shared" si="55"/>
        <v>8.9327146171693794</v>
      </c>
      <c r="AB137" s="10">
        <f t="shared" si="56"/>
        <v>39.668615984405477</v>
      </c>
      <c r="AC137" s="10">
        <f t="shared" si="57"/>
        <v>14.154200230149595</v>
      </c>
      <c r="AD137" s="10">
        <f t="shared" si="58"/>
        <v>32.977967306325517</v>
      </c>
      <c r="AE137" s="10">
        <f t="shared" si="59"/>
        <v>-0.89445438282647061</v>
      </c>
      <c r="AF137" s="10">
        <f t="shared" si="60"/>
        <v>-1.3698630136986356</v>
      </c>
      <c r="AG137" s="10">
        <f t="shared" si="61"/>
        <v>-7.534246575342463</v>
      </c>
      <c r="AH137" s="10">
        <f t="shared" si="62"/>
        <v>3.3898305084745672</v>
      </c>
      <c r="AI137" s="10">
        <f t="shared" si="63"/>
        <v>6.5693430656934337</v>
      </c>
      <c r="AJ137" s="12">
        <v>81.646956521739128</v>
      </c>
      <c r="AK137" s="2">
        <v>40603</v>
      </c>
      <c r="AL137" s="10">
        <v>110.5</v>
      </c>
      <c r="AM137" s="5">
        <v>89.5</v>
      </c>
      <c r="AN137" s="5">
        <v>82.1</v>
      </c>
      <c r="AO137" s="5">
        <v>113.8</v>
      </c>
      <c r="AP137" s="5">
        <v>80.7</v>
      </c>
      <c r="AQ137" s="5">
        <v>150</v>
      </c>
      <c r="AR137" s="5">
        <v>99.3</v>
      </c>
      <c r="AS137" s="5">
        <v>85.5</v>
      </c>
      <c r="AT137">
        <v>117.6</v>
      </c>
      <c r="AU137" s="5">
        <v>80.3</v>
      </c>
      <c r="AV137" s="5">
        <v>82.9</v>
      </c>
      <c r="AW137" s="5">
        <v>132.80000000000001</v>
      </c>
      <c r="AX137">
        <v>105.3</v>
      </c>
      <c r="AY137">
        <v>93.9</v>
      </c>
      <c r="AZ137">
        <v>143.30000000000001</v>
      </c>
      <c r="BA137">
        <v>99.2</v>
      </c>
      <c r="BB137">
        <v>187.1</v>
      </c>
      <c r="BC137">
        <v>110.8</v>
      </c>
      <c r="BD137">
        <v>100.8</v>
      </c>
      <c r="BE137">
        <v>135</v>
      </c>
      <c r="BF137">
        <v>91.5</v>
      </c>
      <c r="BG137">
        <v>102.2</v>
      </c>
    </row>
    <row r="138" spans="1:59">
      <c r="A138" s="2">
        <v>40634</v>
      </c>
      <c r="B138" s="12">
        <f t="shared" si="43"/>
        <v>-10.995489072883579</v>
      </c>
      <c r="C138" s="5">
        <f t="shared" si="44"/>
        <v>-9.1192590020831243</v>
      </c>
      <c r="D138" s="5">
        <f t="shared" si="44"/>
        <v>-8.4845029542863095</v>
      </c>
      <c r="E138" s="5">
        <f t="shared" si="45"/>
        <v>-5.9177120669055894</v>
      </c>
      <c r="F138" s="5">
        <f t="shared" si="46"/>
        <v>-11.814892410229128</v>
      </c>
      <c r="G138" s="5">
        <f t="shared" si="47"/>
        <v>-8.8132666692534158</v>
      </c>
      <c r="H138" s="5">
        <f t="shared" si="48"/>
        <v>-13.337174578392364</v>
      </c>
      <c r="I138" s="5">
        <f t="shared" si="49"/>
        <v>-4.4625797578672355</v>
      </c>
      <c r="J138" s="5">
        <f t="shared" si="50"/>
        <v>-6.1964765564177959</v>
      </c>
      <c r="K138" s="5">
        <f t="shared" si="51"/>
        <v>-5.5578301540497037</v>
      </c>
      <c r="L138" s="5">
        <f t="shared" si="52"/>
        <v>-5.7378465659325801</v>
      </c>
      <c r="M138" s="5">
        <f t="shared" si="53"/>
        <v>-8.5033924062750561</v>
      </c>
      <c r="N138" s="10">
        <f t="shared" si="32"/>
        <v>6.9852941176470562</v>
      </c>
      <c r="O138" s="10">
        <f t="shared" si="33"/>
        <v>13.636363636363624</v>
      </c>
      <c r="P138" s="10">
        <f t="shared" si="34"/>
        <v>3.2258064516129226</v>
      </c>
      <c r="Q138" s="10">
        <f t="shared" si="35"/>
        <v>12.708719851576999</v>
      </c>
      <c r="R138" s="10">
        <f t="shared" si="36"/>
        <v>4.0791100123609425</v>
      </c>
      <c r="S138" s="10">
        <f t="shared" si="37"/>
        <v>24.640967498110356</v>
      </c>
      <c r="T138" s="10">
        <f t="shared" si="38"/>
        <v>-2.5689819219790522</v>
      </c>
      <c r="U138" s="10">
        <f t="shared" si="39"/>
        <v>-7.3717948717948678</v>
      </c>
      <c r="V138" s="10">
        <f t="shared" si="40"/>
        <v>-13.12316715542522</v>
      </c>
      <c r="W138" s="10">
        <f t="shared" si="41"/>
        <v>-1.6746411483253509</v>
      </c>
      <c r="X138" s="10">
        <f t="shared" si="42"/>
        <v>-2.0785219399538035</v>
      </c>
      <c r="Y138" s="10">
        <f t="shared" si="42"/>
        <v>16.104553119730181</v>
      </c>
      <c r="Z138" s="10">
        <f t="shared" si="54"/>
        <v>22.120866590649936</v>
      </c>
      <c r="AA138" s="10">
        <f t="shared" si="55"/>
        <v>9.1435185185185119</v>
      </c>
      <c r="AB138" s="10">
        <f t="shared" si="56"/>
        <v>24.523612261806129</v>
      </c>
      <c r="AC138" s="10">
        <f t="shared" si="57"/>
        <v>12.892376681614358</v>
      </c>
      <c r="AD138" s="10">
        <f t="shared" si="58"/>
        <v>37.978142076502721</v>
      </c>
      <c r="AE138" s="10">
        <f t="shared" si="59"/>
        <v>1.8935978358881833</v>
      </c>
      <c r="AF138" s="10">
        <f t="shared" si="60"/>
        <v>-1.1753183153770719</v>
      </c>
      <c r="AG138" s="10">
        <f t="shared" si="61"/>
        <v>-7.5653370013755161</v>
      </c>
      <c r="AH138" s="10">
        <f t="shared" si="62"/>
        <v>4.0632054176072296</v>
      </c>
      <c r="AI138" s="10">
        <f t="shared" si="63"/>
        <v>6.424870466321253</v>
      </c>
      <c r="AJ138" s="12">
        <v>83.177142857142854</v>
      </c>
      <c r="AK138" s="2">
        <v>40634</v>
      </c>
      <c r="AL138" s="10">
        <v>116.4</v>
      </c>
      <c r="AM138" s="5">
        <v>92.5</v>
      </c>
      <c r="AN138" s="5">
        <v>83.2</v>
      </c>
      <c r="AO138" s="5">
        <v>121.5</v>
      </c>
      <c r="AP138" s="5">
        <v>84.2</v>
      </c>
      <c r="AQ138" s="5">
        <v>164.9</v>
      </c>
      <c r="AR138" s="5">
        <v>102.4</v>
      </c>
      <c r="AS138" s="5">
        <v>86.7</v>
      </c>
      <c r="AT138">
        <v>118.5</v>
      </c>
      <c r="AU138" s="5">
        <v>82.2</v>
      </c>
      <c r="AV138" s="5">
        <v>84.8</v>
      </c>
      <c r="AW138" s="5">
        <v>137.69999999999999</v>
      </c>
      <c r="AX138">
        <v>107.1</v>
      </c>
      <c r="AY138">
        <v>94.3</v>
      </c>
      <c r="AZ138">
        <v>150.30000000000001</v>
      </c>
      <c r="BA138">
        <v>100.7</v>
      </c>
      <c r="BB138">
        <v>202</v>
      </c>
      <c r="BC138">
        <v>113</v>
      </c>
      <c r="BD138">
        <v>100.9</v>
      </c>
      <c r="BE138">
        <v>134.4</v>
      </c>
      <c r="BF138">
        <v>92.2</v>
      </c>
      <c r="BG138">
        <v>102.7</v>
      </c>
    </row>
    <row r="139" spans="1:59">
      <c r="A139" s="2">
        <v>40664</v>
      </c>
      <c r="B139" s="12">
        <f t="shared" si="43"/>
        <v>-11.793989229758427</v>
      </c>
      <c r="C139" s="5">
        <f t="shared" si="44"/>
        <v>-9.7520042343889113</v>
      </c>
      <c r="D139" s="5">
        <f t="shared" si="44"/>
        <v>-8.6789976692956081</v>
      </c>
      <c r="E139" s="5">
        <f t="shared" si="45"/>
        <v>-6.0651342999210156</v>
      </c>
      <c r="F139" s="5">
        <f t="shared" si="46"/>
        <v>-12.571322410970387</v>
      </c>
      <c r="G139" s="5">
        <f t="shared" si="47"/>
        <v>-7.9464652727943896</v>
      </c>
      <c r="H139" s="5">
        <f t="shared" si="48"/>
        <v>-14.510413798542498</v>
      </c>
      <c r="I139" s="5">
        <f t="shared" si="49"/>
        <v>-4.0745910207242941</v>
      </c>
      <c r="J139" s="5">
        <f t="shared" si="50"/>
        <v>-6.3844583386499902</v>
      </c>
      <c r="K139" s="5">
        <f t="shared" si="51"/>
        <v>-6.0655823659567121</v>
      </c>
      <c r="L139" s="5">
        <f t="shared" si="52"/>
        <v>-5.311167806902084</v>
      </c>
      <c r="M139" s="5">
        <f t="shared" si="53"/>
        <v>-8.8274035082545499</v>
      </c>
      <c r="N139" s="10">
        <f t="shared" si="32"/>
        <v>7.1494042163153138</v>
      </c>
      <c r="O139" s="10">
        <f t="shared" si="33"/>
        <v>13.732833957553069</v>
      </c>
      <c r="P139" s="10">
        <f t="shared" si="34"/>
        <v>2.3839397741530544</v>
      </c>
      <c r="Q139" s="10">
        <f t="shared" si="35"/>
        <v>11.830985915492942</v>
      </c>
      <c r="R139" s="10">
        <f t="shared" si="36"/>
        <v>4.5397225725094748</v>
      </c>
      <c r="S139" s="10">
        <f t="shared" si="37"/>
        <v>23.54211663066954</v>
      </c>
      <c r="T139" s="10">
        <f t="shared" si="38"/>
        <v>-1.4548981571290032</v>
      </c>
      <c r="U139" s="10">
        <f t="shared" si="39"/>
        <v>-7.2668112798264684</v>
      </c>
      <c r="V139" s="10">
        <f t="shared" si="40"/>
        <v>-12.481203007518793</v>
      </c>
      <c r="W139" s="10">
        <f t="shared" si="41"/>
        <v>-2.1791767554479424</v>
      </c>
      <c r="X139" s="10">
        <f t="shared" si="42"/>
        <v>-1.6548463356973908</v>
      </c>
      <c r="Y139" s="10">
        <f t="shared" si="42"/>
        <v>16.901408450704224</v>
      </c>
      <c r="Z139" s="10">
        <f t="shared" si="54"/>
        <v>22.411831626848677</v>
      </c>
      <c r="AA139" s="10">
        <f t="shared" si="55"/>
        <v>8.4490740740740691</v>
      </c>
      <c r="AB139" s="10">
        <f t="shared" si="56"/>
        <v>24.402308326463327</v>
      </c>
      <c r="AC139" s="10">
        <f t="shared" si="57"/>
        <v>12.486187845303863</v>
      </c>
      <c r="AD139" s="10">
        <f t="shared" si="58"/>
        <v>38.052530429212041</v>
      </c>
      <c r="AE139" s="10">
        <f t="shared" si="59"/>
        <v>2.619692863595291</v>
      </c>
      <c r="AF139" s="10">
        <f t="shared" si="60"/>
        <v>-0.88235294117647856</v>
      </c>
      <c r="AG139" s="10">
        <f t="shared" si="61"/>
        <v>-6.4156206415620805</v>
      </c>
      <c r="AH139" s="10">
        <f t="shared" si="62"/>
        <v>3.1319910514541416</v>
      </c>
      <c r="AI139" s="10">
        <f t="shared" si="63"/>
        <v>7.1725571725571591</v>
      </c>
      <c r="AJ139" s="12">
        <v>81.125714285714281</v>
      </c>
      <c r="AK139" s="2">
        <v>40664</v>
      </c>
      <c r="AL139" s="10">
        <v>116.9</v>
      </c>
      <c r="AM139" s="5">
        <v>91.1</v>
      </c>
      <c r="AN139" s="5">
        <v>81.599999999999994</v>
      </c>
      <c r="AO139" s="5">
        <v>119.1</v>
      </c>
      <c r="AP139" s="5">
        <v>82.9</v>
      </c>
      <c r="AQ139" s="5">
        <v>171.6</v>
      </c>
      <c r="AR139" s="5">
        <v>101.6</v>
      </c>
      <c r="AS139" s="5">
        <v>85.5</v>
      </c>
      <c r="AT139">
        <v>116.4</v>
      </c>
      <c r="AU139" s="5">
        <v>80.8</v>
      </c>
      <c r="AV139" s="5">
        <v>83.2</v>
      </c>
      <c r="AW139" s="5">
        <v>141.1</v>
      </c>
      <c r="AX139">
        <v>107.6</v>
      </c>
      <c r="AY139">
        <v>93.7</v>
      </c>
      <c r="AZ139">
        <v>150.9</v>
      </c>
      <c r="BA139">
        <v>101.8</v>
      </c>
      <c r="BB139">
        <v>215.5</v>
      </c>
      <c r="BC139">
        <v>113.6</v>
      </c>
      <c r="BD139">
        <v>101.1</v>
      </c>
      <c r="BE139">
        <v>134.19999999999999</v>
      </c>
      <c r="BF139">
        <v>92.2</v>
      </c>
      <c r="BG139">
        <v>103.1</v>
      </c>
    </row>
    <row r="140" spans="1:59">
      <c r="A140" s="2">
        <v>40695</v>
      </c>
      <c r="B140" s="12">
        <f t="shared" si="43"/>
        <v>-11.430974155666696</v>
      </c>
      <c r="C140" s="5">
        <f t="shared" si="44"/>
        <v>-9.4355206197311645</v>
      </c>
      <c r="D140" s="5">
        <f t="shared" si="44"/>
        <v>-8.4199454783523198</v>
      </c>
      <c r="E140" s="5">
        <f t="shared" si="45"/>
        <v>-6.184923130677844</v>
      </c>
      <c r="F140" s="5">
        <f t="shared" si="46"/>
        <v>-13.057363960201451</v>
      </c>
      <c r="G140" s="5">
        <f t="shared" si="47"/>
        <v>-7.3242230995040014</v>
      </c>
      <c r="H140" s="5">
        <f t="shared" si="48"/>
        <v>-14.752986867656247</v>
      </c>
      <c r="I140" s="5">
        <f t="shared" si="49"/>
        <v>-3.7878460674642733</v>
      </c>
      <c r="J140" s="5">
        <f t="shared" si="50"/>
        <v>-6.3410215539039694</v>
      </c>
      <c r="K140" s="5">
        <f t="shared" si="51"/>
        <v>-5.6940661397323229</v>
      </c>
      <c r="L140" s="5">
        <f t="shared" si="52"/>
        <v>-4.810662864354132</v>
      </c>
      <c r="M140" s="5">
        <f t="shared" si="53"/>
        <v>-8.2509718876491718</v>
      </c>
      <c r="N140" s="10">
        <f t="shared" si="32"/>
        <v>7.9887218045112673</v>
      </c>
      <c r="O140" s="10">
        <f t="shared" si="33"/>
        <v>13.081761006289305</v>
      </c>
      <c r="P140" s="10">
        <f t="shared" si="34"/>
        <v>2.2641509433962259</v>
      </c>
      <c r="Q140" s="10">
        <f t="shared" si="35"/>
        <v>14.285714285714279</v>
      </c>
      <c r="R140" s="10">
        <f t="shared" si="36"/>
        <v>2.621722846441954</v>
      </c>
      <c r="S140" s="10">
        <f t="shared" si="37"/>
        <v>26.116578349735043</v>
      </c>
      <c r="T140" s="10">
        <f t="shared" si="38"/>
        <v>0.59171597633136397</v>
      </c>
      <c r="U140" s="10">
        <f t="shared" si="39"/>
        <v>-7.5163398692810413</v>
      </c>
      <c r="V140" s="10">
        <f t="shared" si="40"/>
        <v>-13.25301204819278</v>
      </c>
      <c r="W140" s="10">
        <f t="shared" si="41"/>
        <v>-1.3431013431013494</v>
      </c>
      <c r="X140" s="10">
        <f t="shared" si="42"/>
        <v>-1.3079667063020106</v>
      </c>
      <c r="Y140" s="10">
        <f t="shared" si="42"/>
        <v>17.424242424242429</v>
      </c>
      <c r="Z140" s="10">
        <f t="shared" si="54"/>
        <v>21.501706484641623</v>
      </c>
      <c r="AA140" s="10">
        <f t="shared" si="55"/>
        <v>8.4490740740740691</v>
      </c>
      <c r="AB140" s="10">
        <f t="shared" si="56"/>
        <v>27.343078245915731</v>
      </c>
      <c r="AC140" s="10">
        <f t="shared" si="57"/>
        <v>9.9459459459459545</v>
      </c>
      <c r="AD140" s="10">
        <f t="shared" si="58"/>
        <v>40.86956521739129</v>
      </c>
      <c r="AE140" s="10">
        <f t="shared" si="59"/>
        <v>4.3795620437956373</v>
      </c>
      <c r="AF140" s="10">
        <f t="shared" si="60"/>
        <v>-1.1753183153770719</v>
      </c>
      <c r="AG140" s="10">
        <f t="shared" si="61"/>
        <v>-7.5589459084604567</v>
      </c>
      <c r="AH140" s="10">
        <f t="shared" si="62"/>
        <v>3.4675615212527822</v>
      </c>
      <c r="AI140" s="10">
        <f t="shared" si="63"/>
        <v>6.9430051813471616</v>
      </c>
      <c r="AJ140" s="12">
        <v>80.425909090909087</v>
      </c>
      <c r="AK140" s="2">
        <v>40695</v>
      </c>
      <c r="AL140" s="10">
        <v>114.9</v>
      </c>
      <c r="AM140" s="5">
        <v>89.9</v>
      </c>
      <c r="AN140" s="5">
        <v>81.3</v>
      </c>
      <c r="AO140" s="5">
        <v>116</v>
      </c>
      <c r="AP140" s="5">
        <v>82.2</v>
      </c>
      <c r="AQ140" s="5">
        <v>166.6</v>
      </c>
      <c r="AR140" s="5">
        <v>102</v>
      </c>
      <c r="AS140" s="5">
        <v>84.9</v>
      </c>
      <c r="AT140">
        <v>115.2</v>
      </c>
      <c r="AU140" s="5">
        <v>80.8</v>
      </c>
      <c r="AV140" s="5">
        <v>83</v>
      </c>
      <c r="AW140" s="5">
        <v>139.5</v>
      </c>
      <c r="AX140">
        <v>106.8</v>
      </c>
      <c r="AY140">
        <v>93.7</v>
      </c>
      <c r="AZ140">
        <v>148.1</v>
      </c>
      <c r="BA140">
        <v>101.7</v>
      </c>
      <c r="BB140">
        <v>210.6</v>
      </c>
      <c r="BC140">
        <v>114.4</v>
      </c>
      <c r="BD140">
        <v>100.9</v>
      </c>
      <c r="BE140">
        <v>133.30000000000001</v>
      </c>
      <c r="BF140">
        <v>92.5</v>
      </c>
      <c r="BG140">
        <v>103.2</v>
      </c>
    </row>
    <row r="141" spans="1:59">
      <c r="A141" s="2">
        <v>40725</v>
      </c>
      <c r="B141" s="12">
        <f t="shared" si="43"/>
        <v>-9.4376357135471327</v>
      </c>
      <c r="C141" s="5">
        <f t="shared" si="44"/>
        <v>-7.9644666257266072</v>
      </c>
      <c r="D141" s="5">
        <f t="shared" si="44"/>
        <v>-7.1336141823985511</v>
      </c>
      <c r="E141" s="5">
        <f t="shared" si="45"/>
        <v>-5.2020622471483646</v>
      </c>
      <c r="F141" s="5">
        <f t="shared" si="46"/>
        <v>-10.16961761642612</v>
      </c>
      <c r="G141" s="5">
        <f t="shared" si="47"/>
        <v>-5.7568046506099702</v>
      </c>
      <c r="H141" s="5">
        <f t="shared" si="48"/>
        <v>-12.622348770233849</v>
      </c>
      <c r="I141" s="5">
        <f t="shared" si="49"/>
        <v>-3.2801701222753721</v>
      </c>
      <c r="J141" s="5">
        <f t="shared" si="50"/>
        <v>-5.1404173588039948</v>
      </c>
      <c r="K141" s="5">
        <f t="shared" si="51"/>
        <v>-4.7952756413149338</v>
      </c>
      <c r="L141" s="5">
        <f t="shared" si="52"/>
        <v>-4.0110352734633921</v>
      </c>
      <c r="M141" s="5">
        <f t="shared" si="53"/>
        <v>-7.1332518337408279</v>
      </c>
      <c r="N141" s="10">
        <f t="shared" si="32"/>
        <v>10.500963391136796</v>
      </c>
      <c r="O141" s="10">
        <f t="shared" si="33"/>
        <v>14.649681528662416</v>
      </c>
      <c r="P141" s="10">
        <f t="shared" si="34"/>
        <v>3.3036848792884266</v>
      </c>
      <c r="Q141" s="10">
        <f t="shared" si="35"/>
        <v>11.025145067698251</v>
      </c>
      <c r="R141" s="10">
        <f t="shared" si="36"/>
        <v>2.1491782553729522</v>
      </c>
      <c r="S141" s="10">
        <f t="shared" si="37"/>
        <v>33.253588516746404</v>
      </c>
      <c r="T141" s="10">
        <f t="shared" si="38"/>
        <v>3.7373737373737503</v>
      </c>
      <c r="U141" s="10">
        <f t="shared" si="39"/>
        <v>-6.3122923588039948</v>
      </c>
      <c r="V141" s="10">
        <f t="shared" si="40"/>
        <v>-12.326656394453018</v>
      </c>
      <c r="W141" s="10">
        <f t="shared" si="41"/>
        <v>-1.1124845488257207</v>
      </c>
      <c r="X141" s="10">
        <f t="shared" si="42"/>
        <v>0.36674816625916762</v>
      </c>
      <c r="Y141" s="10">
        <f t="shared" si="42"/>
        <v>18.465430016863404</v>
      </c>
      <c r="Z141" s="10">
        <f t="shared" si="54"/>
        <v>21.783295711060969</v>
      </c>
      <c r="AA141" s="10">
        <f t="shared" si="55"/>
        <v>8.5057471264367912</v>
      </c>
      <c r="AB141" s="10">
        <f t="shared" si="56"/>
        <v>21.19476268412437</v>
      </c>
      <c r="AC141" s="10">
        <f t="shared" si="57"/>
        <v>7.9059829059829223</v>
      </c>
      <c r="AD141" s="10">
        <f t="shared" si="58"/>
        <v>45.875937286980253</v>
      </c>
      <c r="AE141" s="10">
        <f t="shared" si="59"/>
        <v>7.0175438596491224</v>
      </c>
      <c r="AF141" s="10">
        <f t="shared" si="60"/>
        <v>-1.171875</v>
      </c>
      <c r="AG141" s="10">
        <f t="shared" si="61"/>
        <v>-7.5313807531380839</v>
      </c>
      <c r="AH141" s="10">
        <f t="shared" si="62"/>
        <v>2.8985507246376718</v>
      </c>
      <c r="AI141" s="10">
        <f t="shared" si="63"/>
        <v>7.4999999999999956</v>
      </c>
      <c r="AJ141" s="12">
        <v>79.242500000000007</v>
      </c>
      <c r="AK141" s="2">
        <v>40725</v>
      </c>
      <c r="AL141" s="10">
        <v>114.7</v>
      </c>
      <c r="AM141" s="5">
        <v>90</v>
      </c>
      <c r="AN141" s="5">
        <v>81.3</v>
      </c>
      <c r="AO141" s="5">
        <v>114.8</v>
      </c>
      <c r="AP141" s="5">
        <v>80.8</v>
      </c>
      <c r="AQ141" s="5">
        <v>167.1</v>
      </c>
      <c r="AR141" s="5">
        <v>102.7</v>
      </c>
      <c r="AS141" s="5">
        <v>84.6</v>
      </c>
      <c r="AT141">
        <v>113.8</v>
      </c>
      <c r="AU141" s="5">
        <v>80</v>
      </c>
      <c r="AV141" s="5">
        <v>82.1</v>
      </c>
      <c r="AW141" s="5">
        <v>140.5</v>
      </c>
      <c r="AX141">
        <v>107.9</v>
      </c>
      <c r="AY141">
        <v>94.4</v>
      </c>
      <c r="AZ141">
        <v>148.1</v>
      </c>
      <c r="BA141">
        <v>101</v>
      </c>
      <c r="BB141">
        <v>214</v>
      </c>
      <c r="BC141">
        <v>115.9</v>
      </c>
      <c r="BD141">
        <v>101.2</v>
      </c>
      <c r="BE141">
        <v>132.6</v>
      </c>
      <c r="BF141">
        <v>92.3</v>
      </c>
      <c r="BG141">
        <v>103.2</v>
      </c>
    </row>
    <row r="142" spans="1:59">
      <c r="A142" s="2">
        <v>40756</v>
      </c>
      <c r="B142" s="12">
        <f t="shared" si="43"/>
        <v>-9.8474950577102085</v>
      </c>
      <c r="C142" s="5">
        <f t="shared" si="44"/>
        <v>-8.3728729205183594</v>
      </c>
      <c r="D142" s="5">
        <f t="shared" si="44"/>
        <v>-7.8425754880496301</v>
      </c>
      <c r="E142" s="5">
        <f t="shared" si="45"/>
        <v>-5.3529623758778788</v>
      </c>
      <c r="F142" s="5">
        <f t="shared" si="46"/>
        <v>-10.121801089308358</v>
      </c>
      <c r="G142" s="5">
        <f t="shared" si="47"/>
        <v>-6.4369273324497378</v>
      </c>
      <c r="H142" s="5">
        <f t="shared" si="48"/>
        <v>-13.042294164672775</v>
      </c>
      <c r="I142" s="5">
        <f t="shared" si="49"/>
        <v>-3.6308453451310729</v>
      </c>
      <c r="J142" s="5">
        <f t="shared" si="50"/>
        <v>-5.4248175697734986</v>
      </c>
      <c r="K142" s="5">
        <f t="shared" si="51"/>
        <v>-4.9545367007813201</v>
      </c>
      <c r="L142" s="5">
        <f t="shared" si="52"/>
        <v>-4.5118601747815017</v>
      </c>
      <c r="M142" s="5">
        <f t="shared" si="53"/>
        <v>-6.95219232809281</v>
      </c>
      <c r="N142" s="10">
        <f t="shared" si="32"/>
        <v>10.848126232741606</v>
      </c>
      <c r="O142" s="10">
        <f t="shared" si="33"/>
        <v>13.92081736909323</v>
      </c>
      <c r="P142" s="10">
        <f t="shared" si="34"/>
        <v>3.4571062740076819</v>
      </c>
      <c r="Q142" s="10">
        <f t="shared" si="35"/>
        <v>8.1474296799224142</v>
      </c>
      <c r="R142" s="10">
        <f t="shared" si="36"/>
        <v>0.38610038610038533</v>
      </c>
      <c r="S142" s="10">
        <f t="shared" si="37"/>
        <v>34.789777411376768</v>
      </c>
      <c r="T142" s="10">
        <f t="shared" si="38"/>
        <v>4.7179487179487056</v>
      </c>
      <c r="U142" s="10">
        <f t="shared" si="39"/>
        <v>-6.306306306306297</v>
      </c>
      <c r="V142" s="10">
        <f t="shared" si="40"/>
        <v>-10.176282051282048</v>
      </c>
      <c r="W142" s="10">
        <f t="shared" si="41"/>
        <v>-1.6229712858926271</v>
      </c>
      <c r="X142" s="10">
        <f t="shared" si="42"/>
        <v>0.25031289111387967</v>
      </c>
      <c r="Y142" s="10">
        <f t="shared" si="42"/>
        <v>19.220999153259967</v>
      </c>
      <c r="Z142" s="10">
        <f t="shared" si="54"/>
        <v>21.763392857142861</v>
      </c>
      <c r="AA142" s="10">
        <f t="shared" si="55"/>
        <v>8.8100686498855616</v>
      </c>
      <c r="AB142" s="10">
        <f t="shared" si="56"/>
        <v>18.26923076923077</v>
      </c>
      <c r="AC142" s="10">
        <f t="shared" si="57"/>
        <v>6.8230277185501231</v>
      </c>
      <c r="AD142" s="10">
        <f t="shared" si="58"/>
        <v>47.832071576049543</v>
      </c>
      <c r="AE142" s="10">
        <f t="shared" si="59"/>
        <v>8.3487940630797794</v>
      </c>
      <c r="AF142" s="10">
        <f t="shared" si="60"/>
        <v>-0.88148873653279836</v>
      </c>
      <c r="AG142" s="10">
        <f t="shared" si="61"/>
        <v>-5.2217453505007283</v>
      </c>
      <c r="AH142" s="10">
        <f t="shared" si="62"/>
        <v>2.8888888888888742</v>
      </c>
      <c r="AI142" s="10">
        <f t="shared" si="63"/>
        <v>7.2025052192066896</v>
      </c>
      <c r="AJ142" s="12">
        <v>76.965652173913043</v>
      </c>
      <c r="AK142" s="2">
        <v>40756</v>
      </c>
      <c r="AL142" s="10">
        <v>112.4</v>
      </c>
      <c r="AM142" s="5">
        <v>89.2</v>
      </c>
      <c r="AN142" s="5">
        <v>80.8</v>
      </c>
      <c r="AO142" s="5">
        <v>111.5</v>
      </c>
      <c r="AP142" s="5">
        <v>78</v>
      </c>
      <c r="AQ142" s="5">
        <v>163.5</v>
      </c>
      <c r="AR142" s="5">
        <v>102.1</v>
      </c>
      <c r="AS142" s="5">
        <v>83.2</v>
      </c>
      <c r="AT142">
        <v>112.1</v>
      </c>
      <c r="AU142" s="5">
        <v>78.8</v>
      </c>
      <c r="AV142" s="5">
        <v>80.099999999999994</v>
      </c>
      <c r="AW142" s="5">
        <v>140.80000000000001</v>
      </c>
      <c r="AX142">
        <v>109.1</v>
      </c>
      <c r="AY142">
        <v>95.1</v>
      </c>
      <c r="AZ142">
        <v>147.6</v>
      </c>
      <c r="BA142">
        <v>100.2</v>
      </c>
      <c r="BB142">
        <v>214.8</v>
      </c>
      <c r="BC142">
        <v>116.8</v>
      </c>
      <c r="BD142">
        <v>101.2</v>
      </c>
      <c r="BE142">
        <v>132.5</v>
      </c>
      <c r="BF142">
        <v>92.6</v>
      </c>
      <c r="BG142">
        <v>102.7</v>
      </c>
    </row>
    <row r="143" spans="1:59">
      <c r="A143" s="2">
        <v>40787</v>
      </c>
      <c r="B143" s="12">
        <f t="shared" si="43"/>
        <v>-8.9635901778154174</v>
      </c>
      <c r="C143" s="5">
        <f t="shared" si="44"/>
        <v>-7.7056419786390107</v>
      </c>
      <c r="D143" s="5">
        <f t="shared" si="44"/>
        <v>-7.1164825595685377</v>
      </c>
      <c r="E143" s="5">
        <f t="shared" si="45"/>
        <v>-4.6492492146295028</v>
      </c>
      <c r="F143" s="5">
        <f t="shared" si="46"/>
        <v>-8.9944193169696938</v>
      </c>
      <c r="G143" s="5">
        <f t="shared" si="47"/>
        <v>-6.9615338297156821</v>
      </c>
      <c r="H143" s="5">
        <f t="shared" si="48"/>
        <v>-11.767359829375312</v>
      </c>
      <c r="I143" s="5">
        <f t="shared" si="49"/>
        <v>-4.3996551678202378</v>
      </c>
      <c r="J143" s="5">
        <f t="shared" si="50"/>
        <v>-5.2502919907006174</v>
      </c>
      <c r="K143" s="5">
        <f t="shared" si="51"/>
        <v>-4.5830679605745157</v>
      </c>
      <c r="L143" s="5">
        <f t="shared" si="52"/>
        <v>-5.0287188066359896</v>
      </c>
      <c r="M143" s="5">
        <f t="shared" si="53"/>
        <v>-6.8755716902857316</v>
      </c>
      <c r="N143" s="10">
        <f t="shared" ref="N143:N206" si="64">(AL143/AL131-1)*100</f>
        <v>9.2977250247279883</v>
      </c>
      <c r="O143" s="10">
        <f t="shared" ref="O143:O206" si="65">(AM143/AM131-1)*100</f>
        <v>11.847133757961782</v>
      </c>
      <c r="P143" s="10">
        <f t="shared" ref="P143:P206" si="66">(AN143/AN131-1)*100</f>
        <v>2.9299363057324834</v>
      </c>
      <c r="Q143" s="10">
        <f t="shared" ref="Q143:Q206" si="67">(AO143/AO131-1)*100</f>
        <v>3.3396946564885566</v>
      </c>
      <c r="R143" s="10">
        <f t="shared" ref="R143:R206" si="68">(AP143/AP131-1)*100</f>
        <v>-1.945525291828798</v>
      </c>
      <c r="S143" s="10">
        <f t="shared" ref="S143:S206" si="69">(AQ143/AQ131-1)*100</f>
        <v>32.059800664451821</v>
      </c>
      <c r="T143" s="10">
        <f t="shared" ref="T143:T206" si="70">(AR143/AR131-1)*100</f>
        <v>4.3121149897330513</v>
      </c>
      <c r="U143" s="10">
        <f t="shared" ref="U143:U206" si="71">(AS143/AS131-1)*100</f>
        <v>-6.2287655719139305</v>
      </c>
      <c r="V143" s="10">
        <f t="shared" ref="V143:V206" si="72">(AT143/AT131-1)*100</f>
        <v>-9.9106417546709906</v>
      </c>
      <c r="W143" s="10">
        <f t="shared" ref="W143:W206" si="73">(AU143/AU131-1)*100</f>
        <v>-0.25094102885822034</v>
      </c>
      <c r="X143" s="10">
        <f t="shared" ref="X143:Y206" si="74">(AV143/AV131-1)*100</f>
        <v>-0.25031289111389077</v>
      </c>
      <c r="Y143" s="10">
        <f t="shared" si="74"/>
        <v>17.003367003366996</v>
      </c>
      <c r="Z143" s="10">
        <f t="shared" si="54"/>
        <v>18.963616317530317</v>
      </c>
      <c r="AA143" s="10">
        <f t="shared" si="55"/>
        <v>7.5791855203619862</v>
      </c>
      <c r="AB143" s="10">
        <f t="shared" si="56"/>
        <v>12.334113973458249</v>
      </c>
      <c r="AC143" s="10">
        <f t="shared" si="57"/>
        <v>5.0160085378868846</v>
      </c>
      <c r="AD143" s="10">
        <f t="shared" si="58"/>
        <v>43.827160493827137</v>
      </c>
      <c r="AE143" s="10">
        <f t="shared" si="59"/>
        <v>8.7117701575532891</v>
      </c>
      <c r="AF143" s="10">
        <f t="shared" si="60"/>
        <v>-0.97847358121331274</v>
      </c>
      <c r="AG143" s="10">
        <f t="shared" si="61"/>
        <v>-5.327573794096474</v>
      </c>
      <c r="AH143" s="10">
        <f t="shared" si="62"/>
        <v>4.7777777777777697</v>
      </c>
      <c r="AI143" s="10">
        <f t="shared" si="63"/>
        <v>6.6252587991718404</v>
      </c>
      <c r="AJ143" s="12">
        <v>76.795714285714283</v>
      </c>
      <c r="AK143" s="2">
        <v>40787</v>
      </c>
      <c r="AL143" s="10">
        <v>110.5</v>
      </c>
      <c r="AM143" s="5">
        <v>87.8</v>
      </c>
      <c r="AN143" s="5">
        <v>80.8</v>
      </c>
      <c r="AO143" s="5">
        <v>108.3</v>
      </c>
      <c r="AP143" s="5">
        <v>75.599999999999994</v>
      </c>
      <c r="AQ143" s="5">
        <v>159</v>
      </c>
      <c r="AR143" s="5">
        <v>101.6</v>
      </c>
      <c r="AS143" s="5">
        <v>82.8</v>
      </c>
      <c r="AT143">
        <v>110.9</v>
      </c>
      <c r="AU143" s="5">
        <v>79.5</v>
      </c>
      <c r="AV143" s="5">
        <v>79.7</v>
      </c>
      <c r="AW143" s="5">
        <v>139</v>
      </c>
      <c r="AX143">
        <v>107.9</v>
      </c>
      <c r="AY143">
        <v>95.1</v>
      </c>
      <c r="AZ143">
        <v>143.9</v>
      </c>
      <c r="BA143">
        <v>98.4</v>
      </c>
      <c r="BB143">
        <v>209.7</v>
      </c>
      <c r="BC143">
        <v>117.3</v>
      </c>
      <c r="BD143">
        <v>101.2</v>
      </c>
      <c r="BE143">
        <v>131.5</v>
      </c>
      <c r="BF143">
        <v>94.3</v>
      </c>
      <c r="BG143">
        <v>103</v>
      </c>
    </row>
    <row r="144" spans="1:59">
      <c r="A144" s="2">
        <v>40817</v>
      </c>
      <c r="B144" s="12">
        <f t="shared" ref="B144:B207" si="75">(AJ144/AJ132-1)*100</f>
        <v>-6.2224315875123111</v>
      </c>
      <c r="C144" s="5">
        <f t="shared" ref="C144:D207" si="76">(AL144/AL132-AW144/AW132)*100</f>
        <v>-5.8796675020871714</v>
      </c>
      <c r="D144" s="5">
        <f t="shared" si="76"/>
        <v>-5.3542465301160025</v>
      </c>
      <c r="E144" s="5">
        <f t="shared" ref="E144:E207" si="77">(AN144/AN132-AY144/AY132)*100</f>
        <v>-3.176615895828161</v>
      </c>
      <c r="F144" s="5">
        <f t="shared" ref="F144:F207" si="78">(AO144/AO132-AZ144/AZ132)*100</f>
        <v>-6.0697382401236233</v>
      </c>
      <c r="G144" s="5">
        <f t="shared" ref="G144:G207" si="79">(AP144/AP132-BA144/BA132)*100</f>
        <v>-6.0501131074208843</v>
      </c>
      <c r="H144" s="5">
        <f t="shared" ref="H144:H207" si="80">(AQ144/AQ132-BB144/BB132)*100</f>
        <v>-8.2210670371584804</v>
      </c>
      <c r="I144" s="5">
        <f t="shared" ref="I144:I207" si="81">(AR144/AR132-BC144/BC132)*100</f>
        <v>-3.7014056455628275</v>
      </c>
      <c r="J144" s="5">
        <f t="shared" ref="J144:J207" si="82">(AS144/AS132-BD144/BD132)*100</f>
        <v>-3.836042706153775</v>
      </c>
      <c r="K144" s="5">
        <f t="shared" ref="K144:K207" si="83">(AT144/AT132-BE144/BE132)*100</f>
        <v>-3.2140029841707607</v>
      </c>
      <c r="L144" s="5">
        <f t="shared" ref="L144:L207" si="84">(AU144/AU132-BF144/BF132)*100</f>
        <v>-4.2881284326151237</v>
      </c>
      <c r="M144" s="5">
        <f t="shared" ref="M144:M207" si="85">(AV144/AV132-BG144/BG132)*100</f>
        <v>-4.9281314168377888</v>
      </c>
      <c r="N144" s="10">
        <f t="shared" si="64"/>
        <v>10.130391173520547</v>
      </c>
      <c r="O144" s="10">
        <f t="shared" si="65"/>
        <v>9.4292803970223318</v>
      </c>
      <c r="P144" s="10">
        <f t="shared" si="66"/>
        <v>1.7521902377972465</v>
      </c>
      <c r="Q144" s="10">
        <f t="shared" si="67"/>
        <v>1.7733990147783318</v>
      </c>
      <c r="R144" s="10">
        <f t="shared" si="68"/>
        <v>-0.79260237780715004</v>
      </c>
      <c r="S144" s="10">
        <f t="shared" si="69"/>
        <v>34.860050890585235</v>
      </c>
      <c r="T144" s="10">
        <f t="shared" si="70"/>
        <v>4.4467425025853213</v>
      </c>
      <c r="U144" s="10">
        <f t="shared" si="71"/>
        <v>-4.1284403669724856</v>
      </c>
      <c r="V144" s="10">
        <f t="shared" si="72"/>
        <v>-7.4352548036758614</v>
      </c>
      <c r="W144" s="10">
        <f t="shared" si="73"/>
        <v>1.2674271229404344</v>
      </c>
      <c r="X144" s="10">
        <f t="shared" si="74"/>
        <v>0</v>
      </c>
      <c r="Y144" s="10">
        <f t="shared" si="74"/>
        <v>16.01005867560772</v>
      </c>
      <c r="Z144" s="10">
        <f t="shared" ref="Z144:Z207" si="86">(AX144/AX132-1)*100</f>
        <v>14.783526927138336</v>
      </c>
      <c r="AA144" s="10">
        <f t="shared" ref="AA144:AA207" si="87">(AY144/AY132-1)*100</f>
        <v>4.9288061336254074</v>
      </c>
      <c r="AB144" s="10">
        <f t="shared" ref="AB144:AB207" si="88">(AZ144/AZ132-1)*100</f>
        <v>7.8431372549019551</v>
      </c>
      <c r="AC144" s="10">
        <f t="shared" ref="AC144:AC207" si="89">(BA144/BA132-1)*100</f>
        <v>5.2575107296137347</v>
      </c>
      <c r="AD144" s="10">
        <f t="shared" ref="AD144:AD207" si="90">(BB144/BB132-1)*100</f>
        <v>43.081117927743719</v>
      </c>
      <c r="AE144" s="10">
        <f t="shared" ref="AE144:AE207" si="91">(BC144/BC132-1)*100</f>
        <v>8.1481481481481488</v>
      </c>
      <c r="AF144" s="10">
        <f t="shared" ref="AF144:AF207" si="92">(BD144/BD132-1)*100</f>
        <v>-0.29239766081871066</v>
      </c>
      <c r="AG144" s="10">
        <f t="shared" ref="AG144:AG207" si="93">(BE144/BE132-1)*100</f>
        <v>-4.2212518195051008</v>
      </c>
      <c r="AH144" s="10">
        <f t="shared" ref="AH144:AH207" si="94">(BF144/BF132-1)*100</f>
        <v>5.555555555555558</v>
      </c>
      <c r="AI144" s="10">
        <f t="shared" ref="AI144:AI207" si="95">(BG144/BG132-1)*100</f>
        <v>4.9281314168377888</v>
      </c>
      <c r="AJ144" s="12">
        <v>76.643000000000001</v>
      </c>
      <c r="AK144" s="2">
        <v>40817</v>
      </c>
      <c r="AL144" s="10">
        <v>109.8</v>
      </c>
      <c r="AM144" s="5">
        <v>88.2</v>
      </c>
      <c r="AN144" s="5">
        <v>81.3</v>
      </c>
      <c r="AO144" s="5">
        <v>103.3</v>
      </c>
      <c r="AP144" s="5">
        <v>75.099999999999994</v>
      </c>
      <c r="AQ144" s="5">
        <v>159</v>
      </c>
      <c r="AR144" s="5">
        <v>101</v>
      </c>
      <c r="AS144" s="5">
        <v>83.6</v>
      </c>
      <c r="AT144">
        <v>110.8</v>
      </c>
      <c r="AU144" s="5">
        <v>79.900000000000006</v>
      </c>
      <c r="AV144" s="5">
        <v>78.900000000000006</v>
      </c>
      <c r="AW144" s="5">
        <v>138.4</v>
      </c>
      <c r="AX144">
        <v>108.7</v>
      </c>
      <c r="AY144">
        <v>95.8</v>
      </c>
      <c r="AZ144">
        <v>137.5</v>
      </c>
      <c r="BA144">
        <v>98.1</v>
      </c>
      <c r="BB144">
        <v>209.9</v>
      </c>
      <c r="BC144">
        <v>116.8</v>
      </c>
      <c r="BD144">
        <v>102.3</v>
      </c>
      <c r="BE144">
        <v>131.6</v>
      </c>
      <c r="BF144">
        <v>95</v>
      </c>
      <c r="BG144">
        <v>102.2</v>
      </c>
    </row>
    <row r="145" spans="1:59">
      <c r="A145" s="2">
        <v>40848</v>
      </c>
      <c r="B145" s="12">
        <f t="shared" si="75"/>
        <v>-6.0089919775079377</v>
      </c>
      <c r="C145" s="5">
        <f t="shared" si="76"/>
        <v>-5.238770047461605</v>
      </c>
      <c r="D145" s="5">
        <f t="shared" si="76"/>
        <v>-4.7794887975723954</v>
      </c>
      <c r="E145" s="5">
        <f t="shared" si="77"/>
        <v>-3.1357294856215079</v>
      </c>
      <c r="F145" s="5">
        <f t="shared" si="78"/>
        <v>-5.3350768224910023</v>
      </c>
      <c r="G145" s="5">
        <f t="shared" si="79"/>
        <v>-5.9332502258509496</v>
      </c>
      <c r="H145" s="5">
        <f t="shared" si="80"/>
        <v>-7.4259593600854101</v>
      </c>
      <c r="I145" s="5">
        <f t="shared" si="81"/>
        <v>-3.2770547096823144</v>
      </c>
      <c r="J145" s="5">
        <f t="shared" si="82"/>
        <v>-3.5429880197321961</v>
      </c>
      <c r="K145" s="5">
        <f t="shared" si="83"/>
        <v>-3.1686103012633859</v>
      </c>
      <c r="L145" s="5">
        <f t="shared" si="84"/>
        <v>-4.1079399050984788</v>
      </c>
      <c r="M145" s="5">
        <f t="shared" si="85"/>
        <v>-4.4829633689595134</v>
      </c>
      <c r="N145" s="10">
        <f t="shared" si="64"/>
        <v>7.2407045009784676</v>
      </c>
      <c r="O145" s="10">
        <f t="shared" si="65"/>
        <v>5.282112845138065</v>
      </c>
      <c r="P145" s="10">
        <f t="shared" si="66"/>
        <v>0.85995085995085319</v>
      </c>
      <c r="Q145" s="10">
        <f t="shared" si="67"/>
        <v>-3.8095238095238071</v>
      </c>
      <c r="R145" s="10">
        <f t="shared" si="68"/>
        <v>-0.65876152832674562</v>
      </c>
      <c r="S145" s="10">
        <f t="shared" si="69"/>
        <v>28.432956381260112</v>
      </c>
      <c r="T145" s="10">
        <f t="shared" si="70"/>
        <v>4.9484536082474273</v>
      </c>
      <c r="U145" s="10">
        <f t="shared" si="71"/>
        <v>-4.3181818181818095</v>
      </c>
      <c r="V145" s="10">
        <f t="shared" si="72"/>
        <v>-7.8333333333333366</v>
      </c>
      <c r="W145" s="10">
        <f t="shared" si="73"/>
        <v>1.8987341772152</v>
      </c>
      <c r="X145" s="10">
        <f t="shared" si="74"/>
        <v>-2.2471910112359494</v>
      </c>
      <c r="Y145" s="10">
        <f t="shared" si="74"/>
        <v>12.479474548440074</v>
      </c>
      <c r="Z145" s="10">
        <f t="shared" si="86"/>
        <v>10.06160164271046</v>
      </c>
      <c r="AA145" s="10">
        <f t="shared" si="87"/>
        <v>3.9956803455723611</v>
      </c>
      <c r="AB145" s="10">
        <f t="shared" si="88"/>
        <v>1.5255530129671957</v>
      </c>
      <c r="AC145" s="10">
        <f t="shared" si="89"/>
        <v>5.2744886975242045</v>
      </c>
      <c r="AD145" s="10">
        <f t="shared" si="90"/>
        <v>35.85891574134552</v>
      </c>
      <c r="AE145" s="10">
        <f t="shared" si="91"/>
        <v>8.2255083179297408</v>
      </c>
      <c r="AF145" s="10">
        <f t="shared" si="92"/>
        <v>-0.77519379844961378</v>
      </c>
      <c r="AG145" s="10">
        <f t="shared" si="93"/>
        <v>-4.6647230320699506</v>
      </c>
      <c r="AH145" s="10">
        <f t="shared" si="94"/>
        <v>6.0066740823136788</v>
      </c>
      <c r="AI145" s="10">
        <f t="shared" si="95"/>
        <v>2.2357723577235644</v>
      </c>
      <c r="AJ145" s="12">
        <v>77.5595</v>
      </c>
      <c r="AK145" s="2">
        <v>40848</v>
      </c>
      <c r="AL145" s="10">
        <v>109.6</v>
      </c>
      <c r="AM145" s="5">
        <v>87.7</v>
      </c>
      <c r="AN145" s="5">
        <v>82.1</v>
      </c>
      <c r="AO145" s="5">
        <v>101</v>
      </c>
      <c r="AP145" s="5">
        <v>75.400000000000006</v>
      </c>
      <c r="AQ145" s="5">
        <v>159</v>
      </c>
      <c r="AR145" s="5">
        <v>101.8</v>
      </c>
      <c r="AS145" s="5">
        <v>84.2</v>
      </c>
      <c r="AT145">
        <v>110.6</v>
      </c>
      <c r="AU145" s="5">
        <v>80.5</v>
      </c>
      <c r="AV145" s="5">
        <v>78.3</v>
      </c>
      <c r="AW145" s="5">
        <v>137</v>
      </c>
      <c r="AX145">
        <v>107.2</v>
      </c>
      <c r="AY145">
        <v>96.3</v>
      </c>
      <c r="AZ145">
        <v>133.1</v>
      </c>
      <c r="BA145">
        <v>97.8</v>
      </c>
      <c r="BB145">
        <v>208</v>
      </c>
      <c r="BC145">
        <v>117.1</v>
      </c>
      <c r="BD145">
        <v>102.4</v>
      </c>
      <c r="BE145">
        <v>130.80000000000001</v>
      </c>
      <c r="BF145">
        <v>95.3</v>
      </c>
      <c r="BG145">
        <v>100.6</v>
      </c>
    </row>
    <row r="146" spans="1:59">
      <c r="A146" s="2">
        <v>40878</v>
      </c>
      <c r="B146" s="12">
        <f t="shared" si="75"/>
        <v>-6.6488009188098829</v>
      </c>
      <c r="C146" s="5">
        <f t="shared" si="76"/>
        <v>-5.5691420465058705</v>
      </c>
      <c r="D146" s="5">
        <f t="shared" si="76"/>
        <v>-4.9162501385805912</v>
      </c>
      <c r="E146" s="5">
        <f t="shared" si="77"/>
        <v>-3.3980328212381838</v>
      </c>
      <c r="F146" s="5">
        <f t="shared" si="78"/>
        <v>-5.7447421492365365</v>
      </c>
      <c r="G146" s="5">
        <f t="shared" si="79"/>
        <v>-5.9820016514814389</v>
      </c>
      <c r="H146" s="5">
        <f t="shared" si="80"/>
        <v>-8.0285484897231196</v>
      </c>
      <c r="I146" s="5">
        <f t="shared" si="81"/>
        <v>-3.7854898432266193</v>
      </c>
      <c r="J146" s="5">
        <f t="shared" si="82"/>
        <v>-3.8518326080838272</v>
      </c>
      <c r="K146" s="5">
        <f t="shared" si="83"/>
        <v>-3.6314502323306463</v>
      </c>
      <c r="L146" s="5">
        <f t="shared" si="84"/>
        <v>-4.4703999254499527</v>
      </c>
      <c r="M146" s="5">
        <f t="shared" si="85"/>
        <v>-5.1884883413395038</v>
      </c>
      <c r="N146" s="10">
        <f t="shared" si="64"/>
        <v>5.6405353728489649</v>
      </c>
      <c r="O146" s="10">
        <f t="shared" si="65"/>
        <v>2.9308323563892236</v>
      </c>
      <c r="P146" s="10">
        <f t="shared" si="66"/>
        <v>0.36540803897686658</v>
      </c>
      <c r="Q146" s="10">
        <f t="shared" si="67"/>
        <v>-7.6923076923076987</v>
      </c>
      <c r="R146" s="10">
        <f t="shared" si="68"/>
        <v>-1.6993464052287521</v>
      </c>
      <c r="S146" s="10">
        <f t="shared" si="69"/>
        <v>25.346687211093965</v>
      </c>
      <c r="T146" s="10">
        <f t="shared" si="70"/>
        <v>3.3639143730886945</v>
      </c>
      <c r="U146" s="10">
        <f t="shared" si="71"/>
        <v>-5.3932584269662858</v>
      </c>
      <c r="V146" s="10">
        <f t="shared" si="72"/>
        <v>-7.6666666666666661</v>
      </c>
      <c r="W146" s="10">
        <f t="shared" si="73"/>
        <v>0.24968789013732895</v>
      </c>
      <c r="X146" s="10">
        <f t="shared" si="74"/>
        <v>-4.2839657282741754</v>
      </c>
      <c r="Y146" s="10">
        <f t="shared" si="74"/>
        <v>11.209677419354836</v>
      </c>
      <c r="Z146" s="10">
        <f t="shared" si="86"/>
        <v>7.8470824949698148</v>
      </c>
      <c r="AA146" s="10">
        <f t="shared" si="87"/>
        <v>3.7634408602150504</v>
      </c>
      <c r="AB146" s="10">
        <f t="shared" si="88"/>
        <v>-1.9475655430711614</v>
      </c>
      <c r="AC146" s="10">
        <f t="shared" si="89"/>
        <v>4.2826552462526868</v>
      </c>
      <c r="AD146" s="10">
        <f t="shared" si="90"/>
        <v>33.375235700817086</v>
      </c>
      <c r="AE146" s="10">
        <f t="shared" si="91"/>
        <v>7.1494042163153138</v>
      </c>
      <c r="AF146" s="10">
        <f t="shared" si="92"/>
        <v>-1.5414258188824581</v>
      </c>
      <c r="AG146" s="10">
        <f t="shared" si="93"/>
        <v>-4.0352164343360197</v>
      </c>
      <c r="AH146" s="10">
        <f t="shared" si="94"/>
        <v>4.7200878155872816</v>
      </c>
      <c r="AI146" s="10">
        <f t="shared" si="95"/>
        <v>0.90452261306532833</v>
      </c>
      <c r="AJ146" s="12">
        <v>77.796666666666667</v>
      </c>
      <c r="AK146" s="2">
        <v>40878</v>
      </c>
      <c r="AL146" s="10">
        <v>110.5</v>
      </c>
      <c r="AM146" s="5">
        <v>87.8</v>
      </c>
      <c r="AN146" s="5">
        <v>82.4</v>
      </c>
      <c r="AO146" s="5">
        <v>99.6</v>
      </c>
      <c r="AP146" s="5">
        <v>75.2</v>
      </c>
      <c r="AQ146" s="5">
        <v>162.69999999999999</v>
      </c>
      <c r="AR146" s="5">
        <v>101.4</v>
      </c>
      <c r="AS146" s="5">
        <v>84.2</v>
      </c>
      <c r="AT146">
        <v>110.8</v>
      </c>
      <c r="AU146" s="5">
        <v>80.3</v>
      </c>
      <c r="AV146" s="5">
        <v>78.2</v>
      </c>
      <c r="AW146" s="5">
        <v>137.9</v>
      </c>
      <c r="AX146">
        <v>107.2</v>
      </c>
      <c r="AY146">
        <v>96.5</v>
      </c>
      <c r="AZ146">
        <v>130.9</v>
      </c>
      <c r="BA146">
        <v>97.4</v>
      </c>
      <c r="BB146">
        <v>212.2</v>
      </c>
      <c r="BC146">
        <v>116.9</v>
      </c>
      <c r="BD146">
        <v>102.2</v>
      </c>
      <c r="BE146">
        <v>130.80000000000001</v>
      </c>
      <c r="BF146">
        <v>95.4</v>
      </c>
      <c r="BG146">
        <v>100.4</v>
      </c>
    </row>
    <row r="147" spans="1:59">
      <c r="A147" s="2">
        <v>40909</v>
      </c>
      <c r="B147" s="12">
        <f t="shared" si="75"/>
        <v>-6.8514372163388852</v>
      </c>
      <c r="C147" s="5">
        <f t="shared" si="76"/>
        <v>-5.8074500354525327</v>
      </c>
      <c r="D147" s="5">
        <f t="shared" si="76"/>
        <v>-5.0387479719039447</v>
      </c>
      <c r="E147" s="5">
        <f t="shared" si="77"/>
        <v>-3.3499179753387009</v>
      </c>
      <c r="F147" s="5">
        <f t="shared" si="78"/>
        <v>-5.4856887804978545</v>
      </c>
      <c r="G147" s="5">
        <f t="shared" si="79"/>
        <v>-6.6982170372000827</v>
      </c>
      <c r="H147" s="5">
        <f t="shared" si="80"/>
        <v>-7.8145612845773149</v>
      </c>
      <c r="I147" s="5">
        <f t="shared" si="81"/>
        <v>-4.0554133896347322</v>
      </c>
      <c r="J147" s="5">
        <f t="shared" si="82"/>
        <v>-4.3328970738383372</v>
      </c>
      <c r="K147" s="5">
        <f t="shared" si="83"/>
        <v>-3.7293873268832711</v>
      </c>
      <c r="L147" s="5">
        <f t="shared" si="84"/>
        <v>-5.2000307401796064</v>
      </c>
      <c r="M147" s="5">
        <f t="shared" si="85"/>
        <v>-5.2311435523114351</v>
      </c>
      <c r="N147" s="10">
        <f t="shared" si="64"/>
        <v>1.4981273408239737</v>
      </c>
      <c r="O147" s="10">
        <f t="shared" si="65"/>
        <v>-1.0309278350515316</v>
      </c>
      <c r="P147" s="10">
        <f t="shared" si="66"/>
        <v>-0.48367593712212997</v>
      </c>
      <c r="Q147" s="10">
        <f t="shared" si="67"/>
        <v>-15.04028648164727</v>
      </c>
      <c r="R147" s="10">
        <f t="shared" si="68"/>
        <v>-4.1558441558441572</v>
      </c>
      <c r="S147" s="10">
        <f t="shared" si="69"/>
        <v>16.947909024211285</v>
      </c>
      <c r="T147" s="10">
        <f t="shared" si="70"/>
        <v>0.30425963488844854</v>
      </c>
      <c r="U147" s="10">
        <f t="shared" si="71"/>
        <v>-1.1614401858304313</v>
      </c>
      <c r="V147" s="10">
        <f t="shared" si="72"/>
        <v>-8.0740117746005087</v>
      </c>
      <c r="W147" s="10">
        <f t="shared" si="73"/>
        <v>-0.3754693366708528</v>
      </c>
      <c r="X147" s="10">
        <f t="shared" si="74"/>
        <v>-5.2311435523114351</v>
      </c>
      <c r="Y147" s="10">
        <f t="shared" si="74"/>
        <v>7.3055773762765064</v>
      </c>
      <c r="Z147" s="10">
        <f t="shared" si="86"/>
        <v>4.0078201368524136</v>
      </c>
      <c r="AA147" s="10">
        <f t="shared" si="87"/>
        <v>2.866242038216571</v>
      </c>
      <c r="AB147" s="10">
        <f t="shared" si="88"/>
        <v>-9.5545977011494152</v>
      </c>
      <c r="AC147" s="10">
        <f t="shared" si="89"/>
        <v>2.5423728813559254</v>
      </c>
      <c r="AD147" s="10">
        <f t="shared" si="90"/>
        <v>24.762470308788597</v>
      </c>
      <c r="AE147" s="10">
        <f t="shared" si="91"/>
        <v>4.3596730245231807</v>
      </c>
      <c r="AF147" s="10">
        <f t="shared" si="92"/>
        <v>3.1714568880079064</v>
      </c>
      <c r="AG147" s="10">
        <f t="shared" si="93"/>
        <v>-4.344624447717238</v>
      </c>
      <c r="AH147" s="10">
        <f t="shared" si="94"/>
        <v>4.8245614035087536</v>
      </c>
      <c r="AI147" s="10">
        <f t="shared" si="95"/>
        <v>0</v>
      </c>
      <c r="AJ147" s="12">
        <v>76.963999999999999</v>
      </c>
      <c r="AK147" s="2">
        <v>40909</v>
      </c>
      <c r="AL147" s="10">
        <v>108.4</v>
      </c>
      <c r="AM147" s="5">
        <v>86.4</v>
      </c>
      <c r="AN147" s="5">
        <v>82.3</v>
      </c>
      <c r="AO147" s="5">
        <v>94.9</v>
      </c>
      <c r="AP147" s="5">
        <v>73.8</v>
      </c>
      <c r="AQ147" s="5">
        <v>159.4</v>
      </c>
      <c r="AR147" s="5">
        <v>98.9</v>
      </c>
      <c r="AS147" s="5">
        <v>85.1</v>
      </c>
      <c r="AT147">
        <v>109.3</v>
      </c>
      <c r="AU147" s="5">
        <v>79.599999999999994</v>
      </c>
      <c r="AV147" s="5">
        <v>77.900000000000006</v>
      </c>
      <c r="AW147" s="5">
        <v>136.6</v>
      </c>
      <c r="AX147">
        <v>106.4</v>
      </c>
      <c r="AY147">
        <v>96.9</v>
      </c>
      <c r="AZ147">
        <v>125.9</v>
      </c>
      <c r="BA147">
        <v>96.8</v>
      </c>
      <c r="BB147">
        <v>210.1</v>
      </c>
      <c r="BC147">
        <v>114.9</v>
      </c>
      <c r="BD147">
        <v>104.1</v>
      </c>
      <c r="BE147">
        <v>129.9</v>
      </c>
      <c r="BF147">
        <v>95.6</v>
      </c>
      <c r="BG147">
        <v>100.9</v>
      </c>
    </row>
    <row r="148" spans="1:59">
      <c r="A148" s="2">
        <v>40940</v>
      </c>
      <c r="B148" s="12">
        <f t="shared" si="75"/>
        <v>-4.927305190664466</v>
      </c>
      <c r="C148" s="5">
        <f t="shared" si="76"/>
        <v>-4.1499564080209383</v>
      </c>
      <c r="D148" s="5">
        <f t="shared" si="76"/>
        <v>-3.7411448985077311</v>
      </c>
      <c r="E148" s="5">
        <f t="shared" si="77"/>
        <v>-2.503390087820645</v>
      </c>
      <c r="F148" s="5">
        <f t="shared" si="78"/>
        <v>-3.9039687602602013</v>
      </c>
      <c r="G148" s="5">
        <f t="shared" si="79"/>
        <v>-4.5918094361630635</v>
      </c>
      <c r="H148" s="5">
        <f t="shared" si="80"/>
        <v>-5.5550434078575295</v>
      </c>
      <c r="I148" s="5">
        <f t="shared" si="81"/>
        <v>-2.9074184869384512</v>
      </c>
      <c r="J148" s="5">
        <f t="shared" si="82"/>
        <v>-2.8712871287128738</v>
      </c>
      <c r="K148" s="5">
        <f t="shared" si="83"/>
        <v>-2.8469991546914541</v>
      </c>
      <c r="L148" s="5">
        <f t="shared" si="84"/>
        <v>-3.8933594207716471</v>
      </c>
      <c r="M148" s="5">
        <f t="shared" si="85"/>
        <v>-3.8243257623230775</v>
      </c>
      <c r="N148" s="10">
        <f t="shared" si="64"/>
        <v>2.0276497695852491</v>
      </c>
      <c r="O148" s="10">
        <f t="shared" si="65"/>
        <v>-1.2387387387387316</v>
      </c>
      <c r="P148" s="10">
        <f t="shared" si="66"/>
        <v>-0.4842615012106477</v>
      </c>
      <c r="Q148" s="10">
        <f t="shared" si="67"/>
        <v>-13.239187996469548</v>
      </c>
      <c r="R148" s="10">
        <f t="shared" si="68"/>
        <v>-3.9641943734015417</v>
      </c>
      <c r="S148" s="10">
        <f t="shared" si="69"/>
        <v>15.845070422535201</v>
      </c>
      <c r="T148" s="10">
        <f t="shared" si="70"/>
        <v>0.80971659919029104</v>
      </c>
      <c r="U148" s="10">
        <f t="shared" si="71"/>
        <v>0</v>
      </c>
      <c r="V148" s="10">
        <f t="shared" si="72"/>
        <v>-6.8469991546914581</v>
      </c>
      <c r="W148" s="10">
        <f t="shared" si="73"/>
        <v>0.37359900373599153</v>
      </c>
      <c r="X148" s="10">
        <f t="shared" si="74"/>
        <v>-4.2168674698795154</v>
      </c>
      <c r="Y148" s="10">
        <f t="shared" si="74"/>
        <v>6.1776061776061875</v>
      </c>
      <c r="Z148" s="10">
        <f t="shared" si="86"/>
        <v>2.5024061597689995</v>
      </c>
      <c r="AA148" s="10">
        <f t="shared" si="87"/>
        <v>2.0191285866099973</v>
      </c>
      <c r="AB148" s="10">
        <f t="shared" si="88"/>
        <v>-9.3352192362093476</v>
      </c>
      <c r="AC148" s="10">
        <f t="shared" si="89"/>
        <v>0.62761506276152179</v>
      </c>
      <c r="AD148" s="10">
        <f t="shared" si="90"/>
        <v>21.40011383039273</v>
      </c>
      <c r="AE148" s="10">
        <f t="shared" si="91"/>
        <v>3.7171350861287422</v>
      </c>
      <c r="AF148" s="10">
        <f t="shared" si="92"/>
        <v>2.8712871287128738</v>
      </c>
      <c r="AG148" s="10">
        <f t="shared" si="93"/>
        <v>-4.0000000000000036</v>
      </c>
      <c r="AH148" s="10">
        <f t="shared" si="94"/>
        <v>4.2669584245076386</v>
      </c>
      <c r="AI148" s="10">
        <f t="shared" si="95"/>
        <v>-0.39254170755643747</v>
      </c>
      <c r="AJ148" s="12">
        <v>78.47</v>
      </c>
      <c r="AK148" s="2">
        <v>40940</v>
      </c>
      <c r="AL148" s="10">
        <v>110.7</v>
      </c>
      <c r="AM148" s="5">
        <v>87.7</v>
      </c>
      <c r="AN148" s="5">
        <v>82.2</v>
      </c>
      <c r="AO148" s="5">
        <v>98.3</v>
      </c>
      <c r="AP148" s="5">
        <v>75.099999999999994</v>
      </c>
      <c r="AQ148" s="5">
        <v>164.5</v>
      </c>
      <c r="AR148" s="5">
        <v>99.6</v>
      </c>
      <c r="AS148" s="5">
        <v>86.1</v>
      </c>
      <c r="AT148">
        <v>110.2</v>
      </c>
      <c r="AU148" s="5">
        <v>80.599999999999994</v>
      </c>
      <c r="AV148" s="5">
        <v>79.5</v>
      </c>
      <c r="AW148" s="5">
        <v>137.5</v>
      </c>
      <c r="AX148">
        <v>106.5</v>
      </c>
      <c r="AY148">
        <v>96</v>
      </c>
      <c r="AZ148">
        <v>128.19999999999999</v>
      </c>
      <c r="BA148">
        <v>96.2</v>
      </c>
      <c r="BB148">
        <v>213.3</v>
      </c>
      <c r="BC148">
        <v>114.4</v>
      </c>
      <c r="BD148">
        <v>103.9</v>
      </c>
      <c r="BE148">
        <v>129.6</v>
      </c>
      <c r="BF148">
        <v>95.3</v>
      </c>
      <c r="BG148">
        <v>101.5</v>
      </c>
    </row>
    <row r="149" spans="1:59">
      <c r="A149" s="2">
        <v>40969</v>
      </c>
      <c r="B149" s="12">
        <f t="shared" si="75"/>
        <v>1.003041146980066</v>
      </c>
      <c r="C149" s="5">
        <f t="shared" si="76"/>
        <v>0.53664885787494399</v>
      </c>
      <c r="D149" s="5">
        <f t="shared" si="76"/>
        <v>0.31853655689784155</v>
      </c>
      <c r="E149" s="5">
        <f t="shared" si="77"/>
        <v>0.36735376868388681</v>
      </c>
      <c r="F149" s="5">
        <f t="shared" si="78"/>
        <v>0.78074314090292862</v>
      </c>
      <c r="G149" s="5">
        <f t="shared" si="79"/>
        <v>0.22871947075987498</v>
      </c>
      <c r="H149" s="5">
        <f t="shared" si="80"/>
        <v>0.85205772314271844</v>
      </c>
      <c r="I149" s="5">
        <f t="shared" si="81"/>
        <v>-0.36664594399060668</v>
      </c>
      <c r="J149" s="5">
        <f t="shared" si="82"/>
        <v>0.41562238930661355</v>
      </c>
      <c r="K149" s="5">
        <f t="shared" si="83"/>
        <v>0.3133030990174035</v>
      </c>
      <c r="L149" s="5">
        <f t="shared" si="84"/>
        <v>-0.79061443085695071</v>
      </c>
      <c r="M149" s="5">
        <f t="shared" si="85"/>
        <v>0.43694923976497213</v>
      </c>
      <c r="N149" s="10">
        <f t="shared" si="64"/>
        <v>6.3348416289592757</v>
      </c>
      <c r="O149" s="10">
        <f t="shared" si="65"/>
        <v>2.1229050279329753</v>
      </c>
      <c r="P149" s="10">
        <f t="shared" si="66"/>
        <v>2.923264311814866</v>
      </c>
      <c r="Q149" s="10">
        <f t="shared" si="67"/>
        <v>-7.7328646748681891</v>
      </c>
      <c r="R149" s="10">
        <f t="shared" si="68"/>
        <v>-3.0978934324659257</v>
      </c>
      <c r="S149" s="10">
        <f t="shared" si="69"/>
        <v>20.200000000000017</v>
      </c>
      <c r="T149" s="10">
        <f t="shared" si="70"/>
        <v>3.4239677744209551</v>
      </c>
      <c r="U149" s="10">
        <f t="shared" si="71"/>
        <v>3.3918128654970792</v>
      </c>
      <c r="V149" s="10">
        <f t="shared" si="72"/>
        <v>-3.3163265306122347</v>
      </c>
      <c r="W149" s="10">
        <f t="shared" si="73"/>
        <v>3.3623910336239238</v>
      </c>
      <c r="X149" s="10">
        <f t="shared" si="74"/>
        <v>0.24125452352230514</v>
      </c>
      <c r="Y149" s="10">
        <f t="shared" si="74"/>
        <v>5.7981927710843317</v>
      </c>
      <c r="Z149" s="10">
        <f t="shared" si="86"/>
        <v>1.8043684710351338</v>
      </c>
      <c r="AA149" s="10">
        <f t="shared" si="87"/>
        <v>2.5559105431309792</v>
      </c>
      <c r="AB149" s="10">
        <f t="shared" si="88"/>
        <v>-8.5136078157711186</v>
      </c>
      <c r="AC149" s="10">
        <f t="shared" si="89"/>
        <v>-3.3266129032258007</v>
      </c>
      <c r="AD149" s="10">
        <f t="shared" si="90"/>
        <v>19.3479422768573</v>
      </c>
      <c r="AE149" s="10">
        <f t="shared" si="91"/>
        <v>3.7906137184115618</v>
      </c>
      <c r="AF149" s="10">
        <f t="shared" si="92"/>
        <v>2.9761904761904656</v>
      </c>
      <c r="AG149" s="10">
        <f t="shared" si="93"/>
        <v>-3.6296296296296382</v>
      </c>
      <c r="AH149" s="10">
        <f t="shared" si="94"/>
        <v>4.1530054644808745</v>
      </c>
      <c r="AI149" s="10">
        <f t="shared" si="95"/>
        <v>-0.19569471624266699</v>
      </c>
      <c r="AJ149" s="12">
        <v>82.465909090909093</v>
      </c>
      <c r="AK149" s="2">
        <v>40969</v>
      </c>
      <c r="AL149" s="10">
        <v>117.5</v>
      </c>
      <c r="AM149" s="5">
        <v>91.4</v>
      </c>
      <c r="AN149" s="5">
        <v>84.5</v>
      </c>
      <c r="AO149" s="5">
        <v>105</v>
      </c>
      <c r="AP149" s="5">
        <v>78.2</v>
      </c>
      <c r="AQ149" s="5">
        <v>180.3</v>
      </c>
      <c r="AR149" s="5">
        <v>102.7</v>
      </c>
      <c r="AS149" s="5">
        <v>88.4</v>
      </c>
      <c r="AT149">
        <v>113.7</v>
      </c>
      <c r="AU149" s="5">
        <v>83</v>
      </c>
      <c r="AV149" s="5">
        <v>83.1</v>
      </c>
      <c r="AW149" s="5">
        <v>140.5</v>
      </c>
      <c r="AX149">
        <v>107.2</v>
      </c>
      <c r="AY149">
        <v>96.3</v>
      </c>
      <c r="AZ149">
        <v>131.1</v>
      </c>
      <c r="BA149">
        <v>95.9</v>
      </c>
      <c r="BB149">
        <v>223.3</v>
      </c>
      <c r="BC149">
        <v>115</v>
      </c>
      <c r="BD149">
        <v>103.8</v>
      </c>
      <c r="BE149">
        <v>130.1</v>
      </c>
      <c r="BF149">
        <v>95.3</v>
      </c>
      <c r="BG149">
        <v>102</v>
      </c>
    </row>
    <row r="150" spans="1:59">
      <c r="A150" s="2">
        <v>41000</v>
      </c>
      <c r="B150" s="12">
        <f t="shared" si="75"/>
        <v>-2.314051479344148</v>
      </c>
      <c r="C150" s="5">
        <f t="shared" si="76"/>
        <v>-2.0191810974103497</v>
      </c>
      <c r="D150" s="5">
        <f t="shared" si="76"/>
        <v>-2.1032124561536247</v>
      </c>
      <c r="E150" s="5">
        <f t="shared" si="77"/>
        <v>-1.1735000815727092</v>
      </c>
      <c r="F150" s="5">
        <f t="shared" si="78"/>
        <v>-1.6712254503338908</v>
      </c>
      <c r="G150" s="5">
        <f t="shared" si="79"/>
        <v>-3.5274456476870997</v>
      </c>
      <c r="H150" s="5">
        <f t="shared" si="80"/>
        <v>-2.3924790902377202</v>
      </c>
      <c r="I150" s="5">
        <f t="shared" si="81"/>
        <v>-2.2307107300884921</v>
      </c>
      <c r="J150" s="5">
        <f t="shared" si="82"/>
        <v>-1.5874431157643532</v>
      </c>
      <c r="K150" s="5">
        <f t="shared" si="83"/>
        <v>-1.3040611814345793</v>
      </c>
      <c r="L150" s="5">
        <f t="shared" si="84"/>
        <v>-3.1189469628597255</v>
      </c>
      <c r="M150" s="5">
        <f t="shared" si="85"/>
        <v>-2.1637485991438776</v>
      </c>
      <c r="N150" s="10">
        <f t="shared" si="64"/>
        <v>1.0309278350515427</v>
      </c>
      <c r="O150" s="10">
        <f t="shared" si="65"/>
        <v>-1.7297297297297232</v>
      </c>
      <c r="P150" s="10">
        <f t="shared" si="66"/>
        <v>0.84134615384616751</v>
      </c>
      <c r="Q150" s="10">
        <f t="shared" si="67"/>
        <v>-16.707818930041153</v>
      </c>
      <c r="R150" s="10">
        <f t="shared" si="68"/>
        <v>-8.1947743467933538</v>
      </c>
      <c r="S150" s="10">
        <f t="shared" si="69"/>
        <v>12.310491206791973</v>
      </c>
      <c r="T150" s="10">
        <f t="shared" si="70"/>
        <v>-0.1953125</v>
      </c>
      <c r="U150" s="10">
        <f t="shared" si="71"/>
        <v>0.69204152249133788</v>
      </c>
      <c r="V150" s="10">
        <f t="shared" si="72"/>
        <v>-5.9915611814345908</v>
      </c>
      <c r="W150" s="10">
        <f t="shared" si="73"/>
        <v>0.24330900243310083</v>
      </c>
      <c r="X150" s="10">
        <f t="shared" si="74"/>
        <v>-2.3584905660377409</v>
      </c>
      <c r="Y150" s="10">
        <f t="shared" si="74"/>
        <v>3.0501089324618924</v>
      </c>
      <c r="Z150" s="10">
        <f t="shared" si="86"/>
        <v>0.37348272642390157</v>
      </c>
      <c r="AA150" s="10">
        <f t="shared" si="87"/>
        <v>2.0148462354188768</v>
      </c>
      <c r="AB150" s="10">
        <f t="shared" si="88"/>
        <v>-15.03659347970726</v>
      </c>
      <c r="AC150" s="10">
        <f t="shared" si="89"/>
        <v>-4.667328699106255</v>
      </c>
      <c r="AD150" s="10">
        <f t="shared" si="90"/>
        <v>14.702970297029694</v>
      </c>
      <c r="AE150" s="10">
        <f t="shared" si="91"/>
        <v>2.0353982300884921</v>
      </c>
      <c r="AF150" s="10">
        <f t="shared" si="92"/>
        <v>2.279484638255691</v>
      </c>
      <c r="AG150" s="10">
        <f t="shared" si="93"/>
        <v>-4.6875000000000107</v>
      </c>
      <c r="AH150" s="10">
        <f t="shared" si="94"/>
        <v>3.3622559652928263</v>
      </c>
      <c r="AI150" s="10">
        <f t="shared" si="95"/>
        <v>-0.19474196689386325</v>
      </c>
      <c r="AJ150" s="12">
        <v>81.252380952380946</v>
      </c>
      <c r="AK150" s="2">
        <v>41000</v>
      </c>
      <c r="AL150" s="10">
        <v>117.6</v>
      </c>
      <c r="AM150" s="5">
        <v>90.9</v>
      </c>
      <c r="AN150" s="5">
        <v>83.9</v>
      </c>
      <c r="AO150" s="5">
        <v>101.2</v>
      </c>
      <c r="AP150" s="5">
        <v>77.3</v>
      </c>
      <c r="AQ150" s="5">
        <v>185.2</v>
      </c>
      <c r="AR150" s="5">
        <v>102.2</v>
      </c>
      <c r="AS150" s="5">
        <v>87.3</v>
      </c>
      <c r="AT150">
        <v>111.4</v>
      </c>
      <c r="AU150" s="5">
        <v>82.4</v>
      </c>
      <c r="AV150" s="5">
        <v>82.8</v>
      </c>
      <c r="AW150" s="5">
        <v>141.9</v>
      </c>
      <c r="AX150">
        <v>107.5</v>
      </c>
      <c r="AY150">
        <v>96.2</v>
      </c>
      <c r="AZ150">
        <v>127.7</v>
      </c>
      <c r="BA150">
        <v>96</v>
      </c>
      <c r="BB150">
        <v>231.7</v>
      </c>
      <c r="BC150">
        <v>115.3</v>
      </c>
      <c r="BD150">
        <v>103.2</v>
      </c>
      <c r="BE150">
        <v>128.1</v>
      </c>
      <c r="BF150">
        <v>95.3</v>
      </c>
      <c r="BG150">
        <v>102.5</v>
      </c>
    </row>
    <row r="151" spans="1:59">
      <c r="A151" s="2">
        <v>41030</v>
      </c>
      <c r="B151" s="12">
        <f t="shared" si="75"/>
        <v>-1.798315265068795</v>
      </c>
      <c r="C151" s="5">
        <f t="shared" si="76"/>
        <v>-1.6718208818770175</v>
      </c>
      <c r="D151" s="5">
        <f t="shared" si="76"/>
        <v>-1.7394790642253466</v>
      </c>
      <c r="E151" s="5">
        <f t="shared" si="77"/>
        <v>-0.98810869064809292</v>
      </c>
      <c r="F151" s="5">
        <f t="shared" si="78"/>
        <v>-1.2464257277493673</v>
      </c>
      <c r="G151" s="5">
        <f t="shared" si="79"/>
        <v>-3.5684577484649149</v>
      </c>
      <c r="H151" s="5">
        <f t="shared" si="80"/>
        <v>-1.5140157599554227</v>
      </c>
      <c r="I151" s="5">
        <f t="shared" si="81"/>
        <v>-2.2942774758788809</v>
      </c>
      <c r="J151" s="5">
        <f t="shared" si="82"/>
        <v>-1.5464973016121153</v>
      </c>
      <c r="K151" s="5">
        <f t="shared" si="83"/>
        <v>-0.98701225539150617</v>
      </c>
      <c r="L151" s="5">
        <f t="shared" si="84"/>
        <v>-3.1925860698868158</v>
      </c>
      <c r="M151" s="5">
        <f t="shared" si="85"/>
        <v>-1.6510995672610718</v>
      </c>
      <c r="N151" s="10">
        <f t="shared" si="64"/>
        <v>-2.3096663815226681</v>
      </c>
      <c r="O151" s="10">
        <f t="shared" si="65"/>
        <v>-1.6465422612513714</v>
      </c>
      <c r="P151" s="10">
        <f t="shared" si="66"/>
        <v>0.61274509803921351</v>
      </c>
      <c r="Q151" s="10">
        <f t="shared" si="67"/>
        <v>-18.80772460117548</v>
      </c>
      <c r="R151" s="10">
        <f t="shared" si="68"/>
        <v>-9.1676718938480164</v>
      </c>
      <c r="S151" s="10">
        <f t="shared" si="69"/>
        <v>3.7296037296037365</v>
      </c>
      <c r="T151" s="10">
        <f t="shared" si="70"/>
        <v>-0.88582677165353063</v>
      </c>
      <c r="U151" s="10">
        <f t="shared" si="71"/>
        <v>0.23391812865496409</v>
      </c>
      <c r="V151" s="10">
        <f t="shared" si="72"/>
        <v>-5.7560137457044691</v>
      </c>
      <c r="W151" s="10">
        <f t="shared" si="73"/>
        <v>0.49504950495049549</v>
      </c>
      <c r="X151" s="10">
        <f t="shared" si="74"/>
        <v>-2.5240384615384692</v>
      </c>
      <c r="Y151" s="10">
        <f t="shared" si="74"/>
        <v>-0.63784549964565063</v>
      </c>
      <c r="Z151" s="10">
        <f t="shared" si="86"/>
        <v>9.2936802973975219E-2</v>
      </c>
      <c r="AA151" s="10">
        <f t="shared" si="87"/>
        <v>1.6008537886873064</v>
      </c>
      <c r="AB151" s="10">
        <f t="shared" si="88"/>
        <v>-17.561298873426111</v>
      </c>
      <c r="AC151" s="10">
        <f t="shared" si="89"/>
        <v>-5.5992141453831028</v>
      </c>
      <c r="AD151" s="10">
        <f t="shared" si="90"/>
        <v>5.2436194895591592</v>
      </c>
      <c r="AE151" s="10">
        <f t="shared" si="91"/>
        <v>1.4084507042253502</v>
      </c>
      <c r="AF151" s="10">
        <f t="shared" si="92"/>
        <v>1.7804154302670794</v>
      </c>
      <c r="AG151" s="10">
        <f t="shared" si="93"/>
        <v>-4.7690014903129629</v>
      </c>
      <c r="AH151" s="10">
        <f t="shared" si="94"/>
        <v>3.6876355748373113</v>
      </c>
      <c r="AI151" s="10">
        <f t="shared" si="95"/>
        <v>-0.87293889427739746</v>
      </c>
      <c r="AJ151" s="12">
        <v>79.666818181818186</v>
      </c>
      <c r="AK151" s="2">
        <v>41030</v>
      </c>
      <c r="AL151" s="10">
        <v>114.2</v>
      </c>
      <c r="AM151" s="5">
        <v>89.6</v>
      </c>
      <c r="AN151" s="5">
        <v>82.1</v>
      </c>
      <c r="AO151" s="5">
        <v>96.7</v>
      </c>
      <c r="AP151" s="5">
        <v>75.3</v>
      </c>
      <c r="AQ151" s="5">
        <v>178</v>
      </c>
      <c r="AR151" s="5">
        <v>100.7</v>
      </c>
      <c r="AS151" s="5">
        <v>85.7</v>
      </c>
      <c r="AT151">
        <v>109.7</v>
      </c>
      <c r="AU151" s="5">
        <v>81.2</v>
      </c>
      <c r="AV151" s="5">
        <v>81.099999999999994</v>
      </c>
      <c r="AW151" s="5">
        <v>140.19999999999999</v>
      </c>
      <c r="AX151">
        <v>107.7</v>
      </c>
      <c r="AY151">
        <v>95.2</v>
      </c>
      <c r="AZ151">
        <v>124.4</v>
      </c>
      <c r="BA151">
        <v>96.1</v>
      </c>
      <c r="BB151">
        <v>226.8</v>
      </c>
      <c r="BC151">
        <v>115.2</v>
      </c>
      <c r="BD151">
        <v>102.9</v>
      </c>
      <c r="BE151">
        <v>127.8</v>
      </c>
      <c r="BF151">
        <v>95.6</v>
      </c>
      <c r="BG151">
        <v>102.2</v>
      </c>
    </row>
    <row r="152" spans="1:59">
      <c r="A152" s="2">
        <v>41061</v>
      </c>
      <c r="B152" s="12">
        <f t="shared" si="75"/>
        <v>-1.3809865604572091</v>
      </c>
      <c r="C152" s="5">
        <f t="shared" si="76"/>
        <v>-1.4587720037058993</v>
      </c>
      <c r="D152" s="5">
        <f t="shared" si="76"/>
        <v>-1.7445517907954455</v>
      </c>
      <c r="E152" s="5">
        <f t="shared" si="77"/>
        <v>-1.0346805709252394</v>
      </c>
      <c r="F152" s="5">
        <f t="shared" si="78"/>
        <v>-0.89128966914248098</v>
      </c>
      <c r="G152" s="5">
        <f t="shared" si="79"/>
        <v>-3.664348412749685</v>
      </c>
      <c r="H152" s="5">
        <f t="shared" si="80"/>
        <v>-1.3761630008128689</v>
      </c>
      <c r="I152" s="5">
        <f t="shared" si="81"/>
        <v>-2.440353763883174</v>
      </c>
      <c r="J152" s="5">
        <f t="shared" si="82"/>
        <v>-1.2624891874192246</v>
      </c>
      <c r="K152" s="5">
        <f t="shared" si="83"/>
        <v>-0.93226431607901228</v>
      </c>
      <c r="L152" s="5">
        <f t="shared" si="84"/>
        <v>-3.5675675675675755</v>
      </c>
      <c r="M152" s="5">
        <f t="shared" si="85"/>
        <v>-1.8702717848136818</v>
      </c>
      <c r="N152" s="10">
        <f t="shared" si="64"/>
        <v>-3.3942558746736351</v>
      </c>
      <c r="O152" s="10">
        <f t="shared" si="65"/>
        <v>-1.5572858731924377</v>
      </c>
      <c r="P152" s="10">
        <f t="shared" si="66"/>
        <v>0.24600246002459691</v>
      </c>
      <c r="Q152" s="10">
        <f t="shared" si="67"/>
        <v>-20.000000000000007</v>
      </c>
      <c r="R152" s="10">
        <f t="shared" si="68"/>
        <v>-9.3673965936739716</v>
      </c>
      <c r="S152" s="10">
        <f t="shared" si="69"/>
        <v>1.140456182472982</v>
      </c>
      <c r="T152" s="10">
        <f t="shared" si="70"/>
        <v>-2.352941176470591</v>
      </c>
      <c r="U152" s="10">
        <f t="shared" si="71"/>
        <v>1.4134275618374437</v>
      </c>
      <c r="V152" s="10">
        <f t="shared" si="72"/>
        <v>-5.2083333333333375</v>
      </c>
      <c r="W152" s="10">
        <f t="shared" si="73"/>
        <v>0</v>
      </c>
      <c r="X152" s="10">
        <f t="shared" si="74"/>
        <v>-3.6144578313253017</v>
      </c>
      <c r="Y152" s="10">
        <f t="shared" si="74"/>
        <v>-1.9354838709677358</v>
      </c>
      <c r="Z152" s="10">
        <f t="shared" si="86"/>
        <v>0.18726591760300781</v>
      </c>
      <c r="AA152" s="10">
        <f t="shared" si="87"/>
        <v>1.2806830309498363</v>
      </c>
      <c r="AB152" s="10">
        <f t="shared" si="88"/>
        <v>-19.108710330857527</v>
      </c>
      <c r="AC152" s="10">
        <f t="shared" si="89"/>
        <v>-5.7030481809242861</v>
      </c>
      <c r="AD152" s="10">
        <f t="shared" si="90"/>
        <v>2.5166191832858509</v>
      </c>
      <c r="AE152" s="10">
        <f t="shared" si="91"/>
        <v>8.7412587412583065E-2</v>
      </c>
      <c r="AF152" s="10">
        <f t="shared" si="92"/>
        <v>2.6759167492566682</v>
      </c>
      <c r="AG152" s="10">
        <f t="shared" si="93"/>
        <v>-4.2760690172543248</v>
      </c>
      <c r="AH152" s="10">
        <f t="shared" si="94"/>
        <v>3.5675675675675755</v>
      </c>
      <c r="AI152" s="10">
        <f t="shared" si="95"/>
        <v>-1.7441860465116199</v>
      </c>
      <c r="AJ152" s="12">
        <v>79.315238095238101</v>
      </c>
      <c r="AK152" s="2">
        <v>41061</v>
      </c>
      <c r="AL152" s="10">
        <v>111</v>
      </c>
      <c r="AM152" s="5">
        <v>88.5</v>
      </c>
      <c r="AN152" s="5">
        <v>81.5</v>
      </c>
      <c r="AO152" s="5">
        <v>92.8</v>
      </c>
      <c r="AP152" s="5">
        <v>74.5</v>
      </c>
      <c r="AQ152" s="5">
        <v>168.5</v>
      </c>
      <c r="AR152" s="5">
        <v>99.6</v>
      </c>
      <c r="AS152" s="5">
        <v>86.1</v>
      </c>
      <c r="AT152">
        <v>109.2</v>
      </c>
      <c r="AU152" s="5">
        <v>80.8</v>
      </c>
      <c r="AV152" s="5">
        <v>80</v>
      </c>
      <c r="AW152" s="5">
        <v>136.80000000000001</v>
      </c>
      <c r="AX152">
        <v>107</v>
      </c>
      <c r="AY152">
        <v>94.9</v>
      </c>
      <c r="AZ152">
        <v>119.8</v>
      </c>
      <c r="BA152">
        <v>95.9</v>
      </c>
      <c r="BB152">
        <v>215.9</v>
      </c>
      <c r="BC152">
        <v>114.5</v>
      </c>
      <c r="BD152">
        <v>103.6</v>
      </c>
      <c r="BE152">
        <v>127.6</v>
      </c>
      <c r="BF152">
        <v>95.8</v>
      </c>
      <c r="BG152">
        <v>101.4</v>
      </c>
    </row>
    <row r="153" spans="1:59">
      <c r="A153" s="2">
        <v>41091</v>
      </c>
      <c r="B153" s="12">
        <f t="shared" si="75"/>
        <v>-0.38834980627581173</v>
      </c>
      <c r="C153" s="5">
        <f t="shared" si="76"/>
        <v>-0.76479877880405445</v>
      </c>
      <c r="D153" s="5">
        <f t="shared" si="76"/>
        <v>-1.1669241066831426</v>
      </c>
      <c r="E153" s="5">
        <f t="shared" si="77"/>
        <v>-0.44431588383682108</v>
      </c>
      <c r="F153" s="5">
        <f t="shared" si="78"/>
        <v>-0.43595178886099983</v>
      </c>
      <c r="G153" s="5">
        <f t="shared" si="79"/>
        <v>-3.16831683168316</v>
      </c>
      <c r="H153" s="5">
        <f t="shared" si="80"/>
        <v>-0.19743060565892145</v>
      </c>
      <c r="I153" s="5">
        <f t="shared" si="81"/>
        <v>-1.9966512446935258</v>
      </c>
      <c r="J153" s="5">
        <f t="shared" si="82"/>
        <v>-0.83489847597153499</v>
      </c>
      <c r="K153" s="5">
        <f t="shared" si="83"/>
        <v>-0.55865255389705437</v>
      </c>
      <c r="L153" s="5">
        <f t="shared" si="84"/>
        <v>-3.2919826652220818</v>
      </c>
      <c r="M153" s="5">
        <f t="shared" si="85"/>
        <v>-1.0572755856442795</v>
      </c>
      <c r="N153" s="10">
        <f t="shared" si="64"/>
        <v>-6.1028770706190061</v>
      </c>
      <c r="O153" s="10">
        <f t="shared" si="65"/>
        <v>-0.88888888888888351</v>
      </c>
      <c r="P153" s="10">
        <f t="shared" si="66"/>
        <v>0.61500615006149228</v>
      </c>
      <c r="Q153" s="10">
        <f t="shared" si="67"/>
        <v>-20.557491289198605</v>
      </c>
      <c r="R153" s="10">
        <f t="shared" si="68"/>
        <v>-7.9207920792079056</v>
      </c>
      <c r="S153" s="10">
        <f t="shared" si="69"/>
        <v>-5.8049072411729412</v>
      </c>
      <c r="T153" s="10">
        <f t="shared" si="70"/>
        <v>-3.8948393378773094</v>
      </c>
      <c r="U153" s="10">
        <f t="shared" si="71"/>
        <v>1.5366430260047359</v>
      </c>
      <c r="V153" s="10">
        <f t="shared" si="72"/>
        <v>-5.5360281195079075</v>
      </c>
      <c r="W153" s="10">
        <f t="shared" si="73"/>
        <v>0.50000000000001155</v>
      </c>
      <c r="X153" s="10">
        <f t="shared" si="74"/>
        <v>-2.8014616321558994</v>
      </c>
      <c r="Y153" s="10">
        <f t="shared" si="74"/>
        <v>-5.3380782918149521</v>
      </c>
      <c r="Z153" s="10">
        <f t="shared" si="86"/>
        <v>0.2780352177942591</v>
      </c>
      <c r="AA153" s="10">
        <f t="shared" si="87"/>
        <v>1.0593220338983134</v>
      </c>
      <c r="AB153" s="10">
        <f t="shared" si="88"/>
        <v>-20.121539500337605</v>
      </c>
      <c r="AC153" s="10">
        <f t="shared" si="89"/>
        <v>-4.752475247524746</v>
      </c>
      <c r="AD153" s="10">
        <f t="shared" si="90"/>
        <v>-5.6074766355140193</v>
      </c>
      <c r="AE153" s="10">
        <f t="shared" si="91"/>
        <v>-1.8981880931837836</v>
      </c>
      <c r="AF153" s="10">
        <f t="shared" si="92"/>
        <v>2.3715415019762709</v>
      </c>
      <c r="AG153" s="10">
        <f t="shared" si="93"/>
        <v>-4.9773755656108527</v>
      </c>
      <c r="AH153" s="10">
        <f t="shared" si="94"/>
        <v>3.7919826652220934</v>
      </c>
      <c r="AI153" s="10">
        <f t="shared" si="95"/>
        <v>-1.7441860465116199</v>
      </c>
      <c r="AJ153" s="12">
        <v>78.934761904761899</v>
      </c>
      <c r="AK153" s="2">
        <v>41091</v>
      </c>
      <c r="AL153" s="10">
        <v>107.7</v>
      </c>
      <c r="AM153" s="5">
        <v>89.2</v>
      </c>
      <c r="AN153" s="5">
        <v>81.8</v>
      </c>
      <c r="AO153" s="5">
        <v>91.2</v>
      </c>
      <c r="AP153" s="5">
        <v>74.400000000000006</v>
      </c>
      <c r="AQ153" s="5">
        <v>157.4</v>
      </c>
      <c r="AR153" s="5">
        <v>98.7</v>
      </c>
      <c r="AS153" s="5">
        <v>85.9</v>
      </c>
      <c r="AT153">
        <v>107.5</v>
      </c>
      <c r="AU153" s="5">
        <v>80.400000000000006</v>
      </c>
      <c r="AV153" s="5">
        <v>79.8</v>
      </c>
      <c r="AW153" s="5">
        <v>133</v>
      </c>
      <c r="AX153">
        <v>108.2</v>
      </c>
      <c r="AY153">
        <v>95.4</v>
      </c>
      <c r="AZ153">
        <v>118.3</v>
      </c>
      <c r="BA153">
        <v>96.2</v>
      </c>
      <c r="BB153">
        <v>202</v>
      </c>
      <c r="BC153">
        <v>113.7</v>
      </c>
      <c r="BD153">
        <v>103.6</v>
      </c>
      <c r="BE153">
        <v>126</v>
      </c>
      <c r="BF153">
        <v>95.8</v>
      </c>
      <c r="BG153">
        <v>101.4</v>
      </c>
    </row>
    <row r="154" spans="1:59">
      <c r="A154" s="2">
        <v>41122</v>
      </c>
      <c r="B154" s="12">
        <f t="shared" si="75"/>
        <v>2.2415419639477907</v>
      </c>
      <c r="C154" s="5">
        <f t="shared" si="76"/>
        <v>1.0921324005176314</v>
      </c>
      <c r="D154" s="5">
        <f t="shared" si="76"/>
        <v>0.60071600909190614</v>
      </c>
      <c r="E154" s="5">
        <f t="shared" si="77"/>
        <v>0.92307732350522809</v>
      </c>
      <c r="F154" s="5">
        <f t="shared" si="78"/>
        <v>1.4053252640149672</v>
      </c>
      <c r="G154" s="5">
        <f t="shared" si="79"/>
        <v>-0.80838323353293884</v>
      </c>
      <c r="H154" s="5">
        <f t="shared" si="80"/>
        <v>1.8940597611603827</v>
      </c>
      <c r="I154" s="5">
        <f t="shared" si="81"/>
        <v>-0.76090456576279886</v>
      </c>
      <c r="J154" s="5">
        <f t="shared" si="82"/>
        <v>0.51307388263910347</v>
      </c>
      <c r="K154" s="5">
        <f t="shared" si="83"/>
        <v>0.74724386918687546</v>
      </c>
      <c r="L154" s="5">
        <f t="shared" si="84"/>
        <v>-1.4063544967163999</v>
      </c>
      <c r="M154" s="5">
        <f t="shared" si="85"/>
        <v>0.40686726791121508</v>
      </c>
      <c r="N154" s="10">
        <f t="shared" si="64"/>
        <v>-4.0925266903914626</v>
      </c>
      <c r="O154" s="10">
        <f t="shared" si="65"/>
        <v>-0.22421524663677195</v>
      </c>
      <c r="P154" s="10">
        <f t="shared" si="66"/>
        <v>3.3415841584158557</v>
      </c>
      <c r="Q154" s="10">
        <f t="shared" si="67"/>
        <v>-19.461883408071756</v>
      </c>
      <c r="R154" s="10">
        <f t="shared" si="68"/>
        <v>-5.0000000000000044</v>
      </c>
      <c r="S154" s="10">
        <f t="shared" si="69"/>
        <v>-3.1804281345565677</v>
      </c>
      <c r="T154" s="10">
        <f t="shared" si="70"/>
        <v>-2.6444662095984173</v>
      </c>
      <c r="U154" s="10">
        <f t="shared" si="71"/>
        <v>2.8846153846153744</v>
      </c>
      <c r="V154" s="10">
        <f t="shared" si="72"/>
        <v>-4.4603033006244459</v>
      </c>
      <c r="W154" s="10">
        <f t="shared" si="73"/>
        <v>2.1573604060913798</v>
      </c>
      <c r="X154" s="10">
        <f t="shared" si="74"/>
        <v>-1.2484394506866447</v>
      </c>
      <c r="Y154" s="10">
        <f t="shared" si="74"/>
        <v>-5.1846590909090935</v>
      </c>
      <c r="Z154" s="10">
        <f t="shared" si="86"/>
        <v>-0.82493125572867809</v>
      </c>
      <c r="AA154" s="10">
        <f t="shared" si="87"/>
        <v>2.4185068349106276</v>
      </c>
      <c r="AB154" s="10">
        <f t="shared" si="88"/>
        <v>-20.867208672086722</v>
      </c>
      <c r="AC154" s="10">
        <f t="shared" si="89"/>
        <v>-4.1916167664670656</v>
      </c>
      <c r="AD154" s="10">
        <f t="shared" si="90"/>
        <v>-5.0744878957169508</v>
      </c>
      <c r="AE154" s="10">
        <f t="shared" si="91"/>
        <v>-1.8835616438356184</v>
      </c>
      <c r="AF154" s="10">
        <f t="shared" si="92"/>
        <v>2.3715415019762709</v>
      </c>
      <c r="AG154" s="10">
        <f t="shared" si="93"/>
        <v>-5.2075471698113223</v>
      </c>
      <c r="AH154" s="10">
        <f t="shared" si="94"/>
        <v>3.5637149028077797</v>
      </c>
      <c r="AI154" s="10">
        <f t="shared" si="95"/>
        <v>-1.6553067185978598</v>
      </c>
      <c r="AJ154" s="12">
        <v>78.690869565217398</v>
      </c>
      <c r="AK154" s="2">
        <v>41122</v>
      </c>
      <c r="AL154" s="10">
        <v>107.8</v>
      </c>
      <c r="AM154" s="5">
        <v>89</v>
      </c>
      <c r="AN154" s="5">
        <v>83.5</v>
      </c>
      <c r="AO154" s="5">
        <v>89.8</v>
      </c>
      <c r="AP154" s="5">
        <v>74.099999999999994</v>
      </c>
      <c r="AQ154" s="5">
        <v>158.30000000000001</v>
      </c>
      <c r="AR154" s="5">
        <v>99.4</v>
      </c>
      <c r="AS154" s="5">
        <v>85.6</v>
      </c>
      <c r="AT154">
        <v>107.1</v>
      </c>
      <c r="AU154" s="5">
        <v>80.5</v>
      </c>
      <c r="AV154" s="5">
        <v>79.099999999999994</v>
      </c>
      <c r="AW154" s="5">
        <v>133.5</v>
      </c>
      <c r="AX154">
        <v>108.2</v>
      </c>
      <c r="AY154">
        <v>97.4</v>
      </c>
      <c r="AZ154">
        <v>116.8</v>
      </c>
      <c r="BA154">
        <v>96</v>
      </c>
      <c r="BB154">
        <v>203.9</v>
      </c>
      <c r="BC154">
        <v>114.6</v>
      </c>
      <c r="BD154">
        <v>103.6</v>
      </c>
      <c r="BE154">
        <v>125.6</v>
      </c>
      <c r="BF154">
        <v>95.9</v>
      </c>
      <c r="BG154">
        <v>101</v>
      </c>
    </row>
    <row r="155" spans="1:59">
      <c r="A155" s="2">
        <v>41153</v>
      </c>
      <c r="B155" s="12">
        <f t="shared" si="75"/>
        <v>1.7443015989105026</v>
      </c>
      <c r="C155" s="5">
        <f t="shared" si="76"/>
        <v>1.1813535596861935</v>
      </c>
      <c r="D155" s="5">
        <f t="shared" si="76"/>
        <v>0.63090983172222614</v>
      </c>
      <c r="E155" s="5">
        <f t="shared" si="77"/>
        <v>0.70066943602877796</v>
      </c>
      <c r="F155" s="5">
        <f t="shared" si="78"/>
        <v>1.2600445189635545</v>
      </c>
      <c r="G155" s="5">
        <f t="shared" si="79"/>
        <v>0.41456962188670676</v>
      </c>
      <c r="H155" s="5">
        <f t="shared" si="80"/>
        <v>1.6815576609891636</v>
      </c>
      <c r="I155" s="5">
        <f t="shared" si="81"/>
        <v>0.11705298346659232</v>
      </c>
      <c r="J155" s="5">
        <f t="shared" si="82"/>
        <v>0.76855511638123097</v>
      </c>
      <c r="K155" s="5">
        <f t="shared" si="83"/>
        <v>0.62886785272245893</v>
      </c>
      <c r="L155" s="5">
        <f t="shared" si="84"/>
        <v>-0.36722089944445369</v>
      </c>
      <c r="M155" s="5">
        <f t="shared" si="85"/>
        <v>0.86927921453021639</v>
      </c>
      <c r="N155" s="10">
        <f t="shared" si="64"/>
        <v>-0.90497737556560764</v>
      </c>
      <c r="O155" s="10">
        <f t="shared" si="65"/>
        <v>2.3917995444191487</v>
      </c>
      <c r="P155" s="10">
        <f t="shared" si="66"/>
        <v>3.9603960396039639</v>
      </c>
      <c r="Q155" s="10">
        <f t="shared" si="67"/>
        <v>-15.974145891043401</v>
      </c>
      <c r="R155" s="10">
        <f t="shared" si="68"/>
        <v>-1.7195767195767209</v>
      </c>
      <c r="S155" s="10">
        <f t="shared" si="69"/>
        <v>3.2075471698113089</v>
      </c>
      <c r="T155" s="10">
        <f t="shared" si="70"/>
        <v>-1.6732283464566788</v>
      </c>
      <c r="U155" s="10">
        <f t="shared" si="71"/>
        <v>3.1400966183575019</v>
      </c>
      <c r="V155" s="10">
        <f t="shared" si="72"/>
        <v>-4.2380522993687997</v>
      </c>
      <c r="W155" s="10">
        <f t="shared" si="73"/>
        <v>2.3899371069182385</v>
      </c>
      <c r="X155" s="10">
        <f t="shared" si="74"/>
        <v>-0.87829360100376563</v>
      </c>
      <c r="Y155" s="10">
        <f t="shared" si="74"/>
        <v>-2.0863309352518011</v>
      </c>
      <c r="Z155" s="10">
        <f t="shared" si="86"/>
        <v>1.7608897126969225</v>
      </c>
      <c r="AA155" s="10">
        <f t="shared" si="87"/>
        <v>3.259726603575186</v>
      </c>
      <c r="AB155" s="10">
        <f t="shared" si="88"/>
        <v>-17.234190410006956</v>
      </c>
      <c r="AC155" s="10">
        <f t="shared" si="89"/>
        <v>-2.1341463414634276</v>
      </c>
      <c r="AD155" s="10">
        <f t="shared" si="90"/>
        <v>1.5259895088221453</v>
      </c>
      <c r="AE155" s="10">
        <f t="shared" si="91"/>
        <v>-1.7902813299232712</v>
      </c>
      <c r="AF155" s="10">
        <f t="shared" si="92"/>
        <v>2.3715415019762709</v>
      </c>
      <c r="AG155" s="10">
        <f t="shared" si="93"/>
        <v>-4.8669201520912591</v>
      </c>
      <c r="AH155" s="10">
        <f t="shared" si="94"/>
        <v>2.7571580063626921</v>
      </c>
      <c r="AI155" s="10">
        <f t="shared" si="95"/>
        <v>-1.747572815533982</v>
      </c>
      <c r="AJ155" s="12">
        <v>78.135263157894741</v>
      </c>
      <c r="AK155" s="2">
        <v>41153</v>
      </c>
      <c r="AL155" s="10">
        <v>109.5</v>
      </c>
      <c r="AM155" s="5">
        <v>89.9</v>
      </c>
      <c r="AN155" s="5">
        <v>84</v>
      </c>
      <c r="AO155" s="5">
        <v>91</v>
      </c>
      <c r="AP155" s="5">
        <v>74.3</v>
      </c>
      <c r="AQ155" s="5">
        <v>164.1</v>
      </c>
      <c r="AR155" s="5">
        <v>99.9</v>
      </c>
      <c r="AS155" s="5">
        <v>85.4</v>
      </c>
      <c r="AT155">
        <v>106.2</v>
      </c>
      <c r="AU155" s="5">
        <v>81.400000000000006</v>
      </c>
      <c r="AV155" s="5">
        <v>79</v>
      </c>
      <c r="AW155" s="5">
        <v>136.1</v>
      </c>
      <c r="AX155">
        <v>109.8</v>
      </c>
      <c r="AY155">
        <v>98.2</v>
      </c>
      <c r="AZ155">
        <v>119.1</v>
      </c>
      <c r="BA155">
        <v>96.3</v>
      </c>
      <c r="BB155">
        <v>212.9</v>
      </c>
      <c r="BC155">
        <v>115.2</v>
      </c>
      <c r="BD155">
        <v>103.6</v>
      </c>
      <c r="BE155">
        <v>125.1</v>
      </c>
      <c r="BF155">
        <v>96.9</v>
      </c>
      <c r="BG155">
        <v>101.2</v>
      </c>
    </row>
    <row r="156" spans="1:59">
      <c r="A156" s="2">
        <v>41183</v>
      </c>
      <c r="B156" s="12">
        <f t="shared" si="75"/>
        <v>3.0924961420897068</v>
      </c>
      <c r="C156" s="5">
        <f t="shared" si="76"/>
        <v>2.0389146846078621</v>
      </c>
      <c r="D156" s="5">
        <f t="shared" si="76"/>
        <v>1.8354413215761811</v>
      </c>
      <c r="E156" s="5">
        <f t="shared" si="77"/>
        <v>1.1921361384803708</v>
      </c>
      <c r="F156" s="5">
        <f t="shared" si="78"/>
        <v>2.2998151896506225</v>
      </c>
      <c r="G156" s="5">
        <f t="shared" si="79"/>
        <v>1.82658256541397</v>
      </c>
      <c r="H156" s="5">
        <f t="shared" si="80"/>
        <v>2.7386805936339909</v>
      </c>
      <c r="I156" s="5">
        <f t="shared" si="81"/>
        <v>0.80784619557845438</v>
      </c>
      <c r="J156" s="5">
        <f t="shared" si="82"/>
        <v>1.6219066728404563</v>
      </c>
      <c r="K156" s="5">
        <f t="shared" si="83"/>
        <v>1.4004257513743679</v>
      </c>
      <c r="L156" s="5">
        <f t="shared" si="84"/>
        <v>0.73354851459059844</v>
      </c>
      <c r="M156" s="5">
        <f t="shared" si="85"/>
        <v>2.1191579918596992</v>
      </c>
      <c r="N156" s="10">
        <f t="shared" si="64"/>
        <v>-0.2732240437158473</v>
      </c>
      <c r="O156" s="10">
        <f t="shared" si="65"/>
        <v>1.9274376417233618</v>
      </c>
      <c r="P156" s="10">
        <f t="shared" si="66"/>
        <v>4.4280442804428111</v>
      </c>
      <c r="Q156" s="10">
        <f t="shared" si="67"/>
        <v>-12.391093901258465</v>
      </c>
      <c r="R156" s="10">
        <f t="shared" si="68"/>
        <v>0.39946737683089761</v>
      </c>
      <c r="S156" s="10">
        <f t="shared" si="69"/>
        <v>2.4528301886792558</v>
      </c>
      <c r="T156" s="10">
        <f t="shared" si="70"/>
        <v>-0.99009900990099098</v>
      </c>
      <c r="U156" s="10">
        <f t="shared" si="71"/>
        <v>2.9904306220095656</v>
      </c>
      <c r="V156" s="10">
        <f t="shared" si="72"/>
        <v>-3.1588447653429608</v>
      </c>
      <c r="W156" s="10">
        <f t="shared" si="73"/>
        <v>2.6282853566958586</v>
      </c>
      <c r="X156" s="10">
        <f t="shared" si="74"/>
        <v>1.1406844106463865</v>
      </c>
      <c r="Y156" s="10">
        <f t="shared" si="74"/>
        <v>-2.3121387283237094</v>
      </c>
      <c r="Z156" s="10">
        <f t="shared" si="86"/>
        <v>9.1996320147180732E-2</v>
      </c>
      <c r="AA156" s="10">
        <f t="shared" si="87"/>
        <v>3.2359081419624403</v>
      </c>
      <c r="AB156" s="10">
        <f t="shared" si="88"/>
        <v>-14.690909090909088</v>
      </c>
      <c r="AC156" s="10">
        <f t="shared" si="89"/>
        <v>-1.4271151885830724</v>
      </c>
      <c r="AD156" s="10">
        <f t="shared" si="90"/>
        <v>-0.28585040495473502</v>
      </c>
      <c r="AE156" s="10">
        <f t="shared" si="91"/>
        <v>-1.7979452054794454</v>
      </c>
      <c r="AF156" s="10">
        <f t="shared" si="92"/>
        <v>1.3685239491691092</v>
      </c>
      <c r="AG156" s="10">
        <f t="shared" si="93"/>
        <v>-4.5592705167173282</v>
      </c>
      <c r="AH156" s="10">
        <f t="shared" si="94"/>
        <v>1.8947368421052602</v>
      </c>
      <c r="AI156" s="10">
        <f t="shared" si="95"/>
        <v>-0.97847358121331274</v>
      </c>
      <c r="AJ156" s="12">
        <v>79.01318181818182</v>
      </c>
      <c r="AK156" s="2">
        <v>41183</v>
      </c>
      <c r="AL156" s="10">
        <v>109.5</v>
      </c>
      <c r="AM156" s="5">
        <v>89.9</v>
      </c>
      <c r="AN156" s="5">
        <v>84.9</v>
      </c>
      <c r="AO156" s="5">
        <v>90.5</v>
      </c>
      <c r="AP156" s="5">
        <v>75.400000000000006</v>
      </c>
      <c r="AQ156" s="5">
        <v>162.9</v>
      </c>
      <c r="AR156" s="5">
        <v>100</v>
      </c>
      <c r="AS156" s="5">
        <v>86.1</v>
      </c>
      <c r="AT156">
        <v>107.3</v>
      </c>
      <c r="AU156" s="5">
        <v>82</v>
      </c>
      <c r="AV156" s="5">
        <v>79.8</v>
      </c>
      <c r="AW156" s="5">
        <v>135.19999999999999</v>
      </c>
      <c r="AX156">
        <v>108.8</v>
      </c>
      <c r="AY156">
        <v>98.9</v>
      </c>
      <c r="AZ156">
        <v>117.3</v>
      </c>
      <c r="BA156">
        <v>96.7</v>
      </c>
      <c r="BB156">
        <v>209.3</v>
      </c>
      <c r="BC156">
        <v>114.7</v>
      </c>
      <c r="BD156">
        <v>103.7</v>
      </c>
      <c r="BE156">
        <v>125.6</v>
      </c>
      <c r="BF156">
        <v>96.8</v>
      </c>
      <c r="BG156">
        <v>101.2</v>
      </c>
    </row>
    <row r="157" spans="1:59">
      <c r="A157" s="2">
        <v>41214</v>
      </c>
      <c r="B157" s="12">
        <f t="shared" si="75"/>
        <v>4.4752738220334098</v>
      </c>
      <c r="C157" s="5">
        <f t="shared" si="76"/>
        <v>2.9927007299270114</v>
      </c>
      <c r="D157" s="5">
        <f t="shared" si="76"/>
        <v>2.6434248370462488</v>
      </c>
      <c r="E157" s="5">
        <f t="shared" si="77"/>
        <v>1.8926846297160793</v>
      </c>
      <c r="F157" s="5">
        <f t="shared" si="78"/>
        <v>3.3186541794675284</v>
      </c>
      <c r="G157" s="5">
        <f t="shared" si="79"/>
        <v>3.4290193270518854</v>
      </c>
      <c r="H157" s="5">
        <f t="shared" si="80"/>
        <v>3.8845549104982946</v>
      </c>
      <c r="I157" s="5">
        <f t="shared" si="81"/>
        <v>1.2552869862542448</v>
      </c>
      <c r="J157" s="5">
        <f t="shared" si="82"/>
        <v>2.4279524198337121</v>
      </c>
      <c r="K157" s="5">
        <f t="shared" si="83"/>
        <v>2.2010883089735866</v>
      </c>
      <c r="L157" s="5">
        <f t="shared" si="84"/>
        <v>1.4459731609236526</v>
      </c>
      <c r="M157" s="5">
        <f t="shared" si="85"/>
        <v>3.0078786540019387</v>
      </c>
      <c r="N157" s="10">
        <f t="shared" si="64"/>
        <v>1.0948905109489093</v>
      </c>
      <c r="O157" s="10">
        <f t="shared" si="65"/>
        <v>3.7628278221208733</v>
      </c>
      <c r="P157" s="10">
        <f t="shared" si="66"/>
        <v>4.3848964677223101</v>
      </c>
      <c r="Q157" s="10">
        <f t="shared" si="67"/>
        <v>-9.6039603960396018</v>
      </c>
      <c r="R157" s="10">
        <f t="shared" si="68"/>
        <v>2.9177718832890998</v>
      </c>
      <c r="S157" s="10">
        <f t="shared" si="69"/>
        <v>3.8364779874213717</v>
      </c>
      <c r="T157" s="10">
        <f t="shared" si="70"/>
        <v>-0.19646365422396617</v>
      </c>
      <c r="U157" s="10">
        <f t="shared" si="71"/>
        <v>4.8693586698337121</v>
      </c>
      <c r="V157" s="10">
        <f t="shared" si="72"/>
        <v>-3.0741410488245857</v>
      </c>
      <c r="W157" s="10">
        <f t="shared" si="73"/>
        <v>3.2298136645962705</v>
      </c>
      <c r="X157" s="10">
        <f t="shared" si="74"/>
        <v>3.7037037037037202</v>
      </c>
      <c r="Y157" s="10">
        <f t="shared" si="74"/>
        <v>-1.8978102189781021</v>
      </c>
      <c r="Z157" s="10">
        <f t="shared" si="86"/>
        <v>1.1194029850746245</v>
      </c>
      <c r="AA157" s="10">
        <f t="shared" si="87"/>
        <v>2.4922118380062308</v>
      </c>
      <c r="AB157" s="10">
        <f t="shared" si="88"/>
        <v>-12.922614575507129</v>
      </c>
      <c r="AC157" s="10">
        <f t="shared" si="89"/>
        <v>-0.51124744376278564</v>
      </c>
      <c r="AD157" s="10">
        <f t="shared" si="90"/>
        <v>-4.8076923076922906E-2</v>
      </c>
      <c r="AE157" s="10">
        <f t="shared" si="91"/>
        <v>-1.451750640478211</v>
      </c>
      <c r="AF157" s="10">
        <f t="shared" si="92"/>
        <v>2.44140625</v>
      </c>
      <c r="AG157" s="10">
        <f t="shared" si="93"/>
        <v>-5.2752293577981728</v>
      </c>
      <c r="AH157" s="10">
        <f t="shared" si="94"/>
        <v>1.7838405036726179</v>
      </c>
      <c r="AI157" s="10">
        <f t="shared" si="95"/>
        <v>0.6958250497017815</v>
      </c>
      <c r="AJ157" s="12">
        <v>81.030500000000004</v>
      </c>
      <c r="AK157" s="2">
        <v>41214</v>
      </c>
      <c r="AL157" s="10">
        <v>110.8</v>
      </c>
      <c r="AM157" s="5">
        <v>91</v>
      </c>
      <c r="AN157" s="5">
        <v>85.7</v>
      </c>
      <c r="AO157" s="5">
        <v>91.3</v>
      </c>
      <c r="AP157" s="5">
        <v>77.599999999999994</v>
      </c>
      <c r="AQ157" s="5">
        <v>165.1</v>
      </c>
      <c r="AR157" s="5">
        <v>101.6</v>
      </c>
      <c r="AS157" s="5">
        <v>88.3</v>
      </c>
      <c r="AT157">
        <v>107.2</v>
      </c>
      <c r="AU157" s="5">
        <v>83.1</v>
      </c>
      <c r="AV157" s="5">
        <v>81.2</v>
      </c>
      <c r="AW157" s="5">
        <v>134.4</v>
      </c>
      <c r="AX157">
        <v>108.4</v>
      </c>
      <c r="AY157">
        <v>98.7</v>
      </c>
      <c r="AZ157">
        <v>115.9</v>
      </c>
      <c r="BA157">
        <v>97.3</v>
      </c>
      <c r="BB157">
        <v>207.9</v>
      </c>
      <c r="BC157">
        <v>115.4</v>
      </c>
      <c r="BD157">
        <v>104.9</v>
      </c>
      <c r="BE157">
        <v>123.9</v>
      </c>
      <c r="BF157">
        <v>97</v>
      </c>
      <c r="BG157">
        <v>101.3</v>
      </c>
    </row>
    <row r="158" spans="1:59">
      <c r="A158" s="2">
        <v>41244</v>
      </c>
      <c r="B158" s="12">
        <f t="shared" si="75"/>
        <v>7.7044860533870274</v>
      </c>
      <c r="C158" s="5">
        <f t="shared" si="76"/>
        <v>5.5604592481272253</v>
      </c>
      <c r="D158" s="5">
        <f t="shared" si="76"/>
        <v>5.1448339169754886</v>
      </c>
      <c r="E158" s="5">
        <f t="shared" si="77"/>
        <v>3.2849992454348831</v>
      </c>
      <c r="F158" s="5">
        <f t="shared" si="78"/>
        <v>5.8453830601243979</v>
      </c>
      <c r="G158" s="5">
        <f t="shared" si="79"/>
        <v>6.8307920835335656</v>
      </c>
      <c r="H158" s="5">
        <f t="shared" si="80"/>
        <v>6.709787185727178</v>
      </c>
      <c r="I158" s="5">
        <f t="shared" si="81"/>
        <v>3.4266209761373401</v>
      </c>
      <c r="J158" s="5">
        <f t="shared" si="82"/>
        <v>4.4630945795817389</v>
      </c>
      <c r="K158" s="5">
        <f t="shared" si="83"/>
        <v>3.7759856037271389</v>
      </c>
      <c r="L158" s="5">
        <f t="shared" si="84"/>
        <v>4.3201464111260135</v>
      </c>
      <c r="M158" s="5">
        <f t="shared" si="85"/>
        <v>5.8663046025616117</v>
      </c>
      <c r="N158" s="10">
        <f t="shared" si="64"/>
        <v>3.167420814479649</v>
      </c>
      <c r="O158" s="10">
        <f t="shared" si="65"/>
        <v>6.2642369020501132</v>
      </c>
      <c r="P158" s="10">
        <f t="shared" si="66"/>
        <v>5.4611650485436813</v>
      </c>
      <c r="Q158" s="10">
        <f t="shared" si="67"/>
        <v>-6.2248995983935629</v>
      </c>
      <c r="R158" s="10">
        <f t="shared" si="68"/>
        <v>7.4468085106382809</v>
      </c>
      <c r="S158" s="10">
        <f t="shared" si="69"/>
        <v>5.5316533497234088</v>
      </c>
      <c r="T158" s="10">
        <f t="shared" si="70"/>
        <v>1.9723865877712132</v>
      </c>
      <c r="U158" s="10">
        <f t="shared" si="71"/>
        <v>7.0071258907363321</v>
      </c>
      <c r="V158" s="10">
        <f t="shared" si="72"/>
        <v>-1.8050541516245522</v>
      </c>
      <c r="W158" s="10">
        <f t="shared" si="73"/>
        <v>6.1021170610211728</v>
      </c>
      <c r="X158" s="10">
        <f t="shared" si="74"/>
        <v>7.1611253196930846</v>
      </c>
      <c r="Y158" s="10">
        <f t="shared" si="74"/>
        <v>-2.3930384336475763</v>
      </c>
      <c r="Z158" s="10">
        <f t="shared" si="86"/>
        <v>1.1194029850746245</v>
      </c>
      <c r="AA158" s="10">
        <f t="shared" si="87"/>
        <v>2.1761658031087983</v>
      </c>
      <c r="AB158" s="10">
        <f t="shared" si="88"/>
        <v>-12.070282658517961</v>
      </c>
      <c r="AC158" s="10">
        <f t="shared" si="89"/>
        <v>0.61601642710471527</v>
      </c>
      <c r="AD158" s="10">
        <f t="shared" si="90"/>
        <v>-1.1781338360037696</v>
      </c>
      <c r="AE158" s="10">
        <f t="shared" si="91"/>
        <v>-1.4542343883661268</v>
      </c>
      <c r="AF158" s="10">
        <f t="shared" si="92"/>
        <v>2.5440313111545931</v>
      </c>
      <c r="AG158" s="10">
        <f t="shared" si="93"/>
        <v>-5.5810397553516911</v>
      </c>
      <c r="AH158" s="10">
        <f t="shared" si="94"/>
        <v>1.7819706498951593</v>
      </c>
      <c r="AI158" s="10">
        <f t="shared" si="95"/>
        <v>1.294820717131473</v>
      </c>
      <c r="AJ158" s="12">
        <v>83.790499999999994</v>
      </c>
      <c r="AK158" s="2">
        <v>41244</v>
      </c>
      <c r="AL158" s="10">
        <v>114</v>
      </c>
      <c r="AM158" s="5">
        <v>93.3</v>
      </c>
      <c r="AN158" s="5">
        <v>86.9</v>
      </c>
      <c r="AO158" s="5">
        <v>93.4</v>
      </c>
      <c r="AP158" s="5">
        <v>80.8</v>
      </c>
      <c r="AQ158" s="5">
        <v>171.7</v>
      </c>
      <c r="AR158" s="5">
        <v>103.4</v>
      </c>
      <c r="AS158" s="5">
        <v>90.1</v>
      </c>
      <c r="AT158">
        <v>108.8</v>
      </c>
      <c r="AU158" s="5">
        <v>85.2</v>
      </c>
      <c r="AV158" s="5">
        <v>83.8</v>
      </c>
      <c r="AW158" s="5">
        <v>134.6</v>
      </c>
      <c r="AX158">
        <v>108.4</v>
      </c>
      <c r="AY158">
        <v>98.6</v>
      </c>
      <c r="AZ158">
        <v>115.1</v>
      </c>
      <c r="BA158">
        <v>98</v>
      </c>
      <c r="BB158">
        <v>209.7</v>
      </c>
      <c r="BC158">
        <v>115.2</v>
      </c>
      <c r="BD158">
        <v>104.8</v>
      </c>
      <c r="BE158">
        <v>123.5</v>
      </c>
      <c r="BF158">
        <v>97.1</v>
      </c>
      <c r="BG158">
        <v>101.7</v>
      </c>
    </row>
    <row r="159" spans="1:59">
      <c r="A159" s="2">
        <v>41275</v>
      </c>
      <c r="B159" s="12">
        <f t="shared" si="75"/>
        <v>15.713963980686074</v>
      </c>
      <c r="C159" s="5">
        <f t="shared" si="76"/>
        <v>11.818248123916074</v>
      </c>
      <c r="D159" s="5">
        <f t="shared" si="76"/>
        <v>11.380012531328298</v>
      </c>
      <c r="E159" s="5">
        <f t="shared" si="77"/>
        <v>7.1888319182632499</v>
      </c>
      <c r="F159" s="5">
        <f t="shared" si="78"/>
        <v>12.741307894016607</v>
      </c>
      <c r="G159" s="5">
        <f t="shared" si="79"/>
        <v>15.342448879034244</v>
      </c>
      <c r="H159" s="5">
        <f t="shared" si="80"/>
        <v>14.455027390314811</v>
      </c>
      <c r="I159" s="5">
        <f t="shared" si="81"/>
        <v>8.001946564516027</v>
      </c>
      <c r="J159" s="5">
        <f t="shared" si="82"/>
        <v>9.1647843809227076</v>
      </c>
      <c r="K159" s="5">
        <f t="shared" si="83"/>
        <v>8.1580806405377686</v>
      </c>
      <c r="L159" s="5">
        <f t="shared" si="84"/>
        <v>9.98927692857594</v>
      </c>
      <c r="M159" s="5">
        <f t="shared" si="85"/>
        <v>12.465092727709926</v>
      </c>
      <c r="N159" s="10">
        <f t="shared" si="64"/>
        <v>10.793357933579317</v>
      </c>
      <c r="O159" s="10">
        <f t="shared" si="65"/>
        <v>13.541666666666652</v>
      </c>
      <c r="P159" s="10">
        <f t="shared" si="66"/>
        <v>9.3560145808019524</v>
      </c>
      <c r="Q159" s="10">
        <f t="shared" si="67"/>
        <v>4.0042149631190682</v>
      </c>
      <c r="R159" s="10">
        <f t="shared" si="68"/>
        <v>17.615176151761514</v>
      </c>
      <c r="S159" s="10">
        <f t="shared" si="69"/>
        <v>14.930991217063983</v>
      </c>
      <c r="T159" s="10">
        <f t="shared" si="70"/>
        <v>8.0889787664307313</v>
      </c>
      <c r="U159" s="10">
        <f t="shared" si="71"/>
        <v>8.1081081081081141</v>
      </c>
      <c r="V159" s="10">
        <f t="shared" si="72"/>
        <v>3.385178408051237</v>
      </c>
      <c r="W159" s="10">
        <f t="shared" si="73"/>
        <v>12.185929648241212</v>
      </c>
      <c r="X159" s="10">
        <f t="shared" si="74"/>
        <v>14.249037227214378</v>
      </c>
      <c r="Y159" s="10">
        <f t="shared" si="74"/>
        <v>-1.024890190336758</v>
      </c>
      <c r="Z159" s="10">
        <f t="shared" si="86"/>
        <v>2.1616541353383534</v>
      </c>
      <c r="AA159" s="10">
        <f t="shared" si="87"/>
        <v>2.1671826625387025</v>
      </c>
      <c r="AB159" s="10">
        <f t="shared" si="88"/>
        <v>-8.7370929308975391</v>
      </c>
      <c r="AC159" s="10">
        <f t="shared" si="89"/>
        <v>2.2727272727272707</v>
      </c>
      <c r="AD159" s="10">
        <f t="shared" si="90"/>
        <v>0.47596382674917059</v>
      </c>
      <c r="AE159" s="10">
        <f t="shared" si="91"/>
        <v>8.7032201914705176E-2</v>
      </c>
      <c r="AF159" s="10">
        <f t="shared" si="92"/>
        <v>-1.056676272814594</v>
      </c>
      <c r="AG159" s="10">
        <f t="shared" si="93"/>
        <v>-4.7729022324865316</v>
      </c>
      <c r="AH159" s="10">
        <f t="shared" si="94"/>
        <v>2.1966527196652708</v>
      </c>
      <c r="AI159" s="10">
        <f t="shared" si="95"/>
        <v>1.7839444995044529</v>
      </c>
      <c r="AJ159" s="12">
        <v>89.058095238095234</v>
      </c>
      <c r="AK159" s="2">
        <v>41275</v>
      </c>
      <c r="AL159" s="10">
        <v>120.1</v>
      </c>
      <c r="AM159" s="5">
        <v>98.1</v>
      </c>
      <c r="AN159" s="5">
        <v>90</v>
      </c>
      <c r="AO159" s="5">
        <v>98.7</v>
      </c>
      <c r="AP159" s="5">
        <v>86.8</v>
      </c>
      <c r="AQ159" s="5">
        <v>183.2</v>
      </c>
      <c r="AR159" s="5">
        <v>106.9</v>
      </c>
      <c r="AS159" s="5">
        <v>92</v>
      </c>
      <c r="AT159">
        <v>113</v>
      </c>
      <c r="AU159" s="5">
        <v>89.3</v>
      </c>
      <c r="AV159" s="5">
        <v>89</v>
      </c>
      <c r="AW159" s="5">
        <v>135.19999999999999</v>
      </c>
      <c r="AX159">
        <v>108.7</v>
      </c>
      <c r="AY159">
        <v>99</v>
      </c>
      <c r="AZ159">
        <v>114.9</v>
      </c>
      <c r="BA159">
        <v>99</v>
      </c>
      <c r="BB159">
        <v>211.1</v>
      </c>
      <c r="BC159">
        <v>115</v>
      </c>
      <c r="BD159">
        <v>103</v>
      </c>
      <c r="BE159">
        <v>123.7</v>
      </c>
      <c r="BF159">
        <v>97.7</v>
      </c>
      <c r="BG159">
        <v>102.7</v>
      </c>
    </row>
    <row r="160" spans="1:59">
      <c r="A160" s="2">
        <v>41306</v>
      </c>
      <c r="B160" s="12">
        <f t="shared" si="75"/>
        <v>18.518642726351999</v>
      </c>
      <c r="C160" s="5">
        <f t="shared" si="76"/>
        <v>13.808130081300796</v>
      </c>
      <c r="D160" s="5">
        <f t="shared" si="76"/>
        <v>13.213633759990561</v>
      </c>
      <c r="E160" s="5">
        <f t="shared" si="77"/>
        <v>8.7287104622870935</v>
      </c>
      <c r="F160" s="5">
        <f t="shared" si="78"/>
        <v>14.813133725755955</v>
      </c>
      <c r="G160" s="5">
        <f t="shared" si="79"/>
        <v>17.69241842477529</v>
      </c>
      <c r="H160" s="5">
        <f t="shared" si="80"/>
        <v>17.094407323332739</v>
      </c>
      <c r="I160" s="5">
        <f t="shared" si="81"/>
        <v>9.3278709242564872</v>
      </c>
      <c r="J160" s="5">
        <f t="shared" si="82"/>
        <v>10.562622194350658</v>
      </c>
      <c r="K160" s="5">
        <f t="shared" si="83"/>
        <v>9.9199547399789427</v>
      </c>
      <c r="L160" s="5">
        <f t="shared" si="84"/>
        <v>11.520625737191438</v>
      </c>
      <c r="M160" s="5">
        <f t="shared" si="85"/>
        <v>14.731852402639634</v>
      </c>
      <c r="N160" s="10">
        <f t="shared" si="64"/>
        <v>13.008130081300795</v>
      </c>
      <c r="O160" s="10">
        <f t="shared" si="65"/>
        <v>15.279361459521091</v>
      </c>
      <c r="P160" s="10">
        <f t="shared" si="66"/>
        <v>12.895377128953767</v>
      </c>
      <c r="Q160" s="10">
        <f t="shared" si="67"/>
        <v>4.9847405900305342</v>
      </c>
      <c r="R160" s="10">
        <f t="shared" si="68"/>
        <v>22.370173102529979</v>
      </c>
      <c r="S160" s="10">
        <f t="shared" si="69"/>
        <v>17.750759878419451</v>
      </c>
      <c r="T160" s="10">
        <f t="shared" si="70"/>
        <v>9.93975903614459</v>
      </c>
      <c r="U160" s="10">
        <f t="shared" si="71"/>
        <v>9.4076655052264933</v>
      </c>
      <c r="V160" s="10">
        <f t="shared" si="72"/>
        <v>5.444646098003636</v>
      </c>
      <c r="W160" s="10">
        <f t="shared" si="73"/>
        <v>14.14392059553351</v>
      </c>
      <c r="X160" s="10">
        <f t="shared" si="74"/>
        <v>16.603773584905657</v>
      </c>
      <c r="Y160" s="10">
        <f t="shared" si="74"/>
        <v>-0.80000000000000071</v>
      </c>
      <c r="Z160" s="10">
        <f t="shared" si="86"/>
        <v>2.0657276995305285</v>
      </c>
      <c r="AA160" s="10">
        <f t="shared" si="87"/>
        <v>4.1666666666666741</v>
      </c>
      <c r="AB160" s="10">
        <f t="shared" si="88"/>
        <v>-9.8283931357254222</v>
      </c>
      <c r="AC160" s="10">
        <f t="shared" si="89"/>
        <v>4.6777546777546863</v>
      </c>
      <c r="AD160" s="10">
        <f t="shared" si="90"/>
        <v>0.65635255508671442</v>
      </c>
      <c r="AE160" s="10">
        <f t="shared" si="91"/>
        <v>0.61188811188810366</v>
      </c>
      <c r="AF160" s="10">
        <f t="shared" si="92"/>
        <v>-1.1549566891241647</v>
      </c>
      <c r="AG160" s="10">
        <f t="shared" si="93"/>
        <v>-4.4753086419753068</v>
      </c>
      <c r="AH160" s="10">
        <f t="shared" si="94"/>
        <v>2.6232948583420734</v>
      </c>
      <c r="AI160" s="10">
        <f t="shared" si="95"/>
        <v>1.8719211822660231</v>
      </c>
      <c r="AJ160" s="12">
        <v>93.001578947368415</v>
      </c>
      <c r="AK160" s="2">
        <v>41306</v>
      </c>
      <c r="AL160" s="10">
        <v>125.1</v>
      </c>
      <c r="AM160" s="5">
        <v>101.1</v>
      </c>
      <c r="AN160" s="5">
        <v>92.8</v>
      </c>
      <c r="AO160" s="5">
        <v>103.2</v>
      </c>
      <c r="AP160" s="5">
        <v>91.9</v>
      </c>
      <c r="AQ160" s="5">
        <v>193.7</v>
      </c>
      <c r="AR160" s="5">
        <v>109.5</v>
      </c>
      <c r="AS160" s="5">
        <v>94.2</v>
      </c>
      <c r="AT160">
        <v>116.2</v>
      </c>
      <c r="AU160" s="5">
        <v>92</v>
      </c>
      <c r="AV160" s="5">
        <v>92.7</v>
      </c>
      <c r="AW160" s="5">
        <v>136.4</v>
      </c>
      <c r="AX160">
        <v>108.7</v>
      </c>
      <c r="AY160">
        <v>100</v>
      </c>
      <c r="AZ160">
        <v>115.6</v>
      </c>
      <c r="BA160">
        <v>100.7</v>
      </c>
      <c r="BB160">
        <v>214.7</v>
      </c>
      <c r="BC160">
        <v>115.1</v>
      </c>
      <c r="BD160">
        <v>102.7</v>
      </c>
      <c r="BE160">
        <v>123.8</v>
      </c>
      <c r="BF160">
        <v>97.8</v>
      </c>
      <c r="BG160">
        <v>103.4</v>
      </c>
    </row>
    <row r="161" spans="1:59">
      <c r="A161" s="2">
        <v>41334</v>
      </c>
      <c r="B161" s="12">
        <f t="shared" si="75"/>
        <v>14.920214964861511</v>
      </c>
      <c r="C161" s="5">
        <f t="shared" si="76"/>
        <v>10.789732717498302</v>
      </c>
      <c r="D161" s="5">
        <f t="shared" si="76"/>
        <v>10.461845586074014</v>
      </c>
      <c r="E161" s="5">
        <f t="shared" si="77"/>
        <v>6.9415718876538524</v>
      </c>
      <c r="F161" s="5">
        <f t="shared" si="78"/>
        <v>11.442955214122264</v>
      </c>
      <c r="G161" s="5">
        <f t="shared" si="79"/>
        <v>13.934351906424268</v>
      </c>
      <c r="H161" s="5">
        <f t="shared" si="80"/>
        <v>13.049952323576742</v>
      </c>
      <c r="I161" s="5">
        <f t="shared" si="81"/>
        <v>7.1742093899496258</v>
      </c>
      <c r="J161" s="5">
        <f t="shared" si="82"/>
        <v>8.6724818873747722</v>
      </c>
      <c r="K161" s="5">
        <f t="shared" si="83"/>
        <v>7.9207050661929124</v>
      </c>
      <c r="L161" s="5">
        <f t="shared" si="84"/>
        <v>8.7020063464772193</v>
      </c>
      <c r="M161" s="5">
        <f t="shared" si="85"/>
        <v>11.548099384158018</v>
      </c>
      <c r="N161" s="10">
        <f t="shared" si="64"/>
        <v>8.085106382978724</v>
      </c>
      <c r="O161" s="10">
        <f t="shared" si="65"/>
        <v>11.487964989059085</v>
      </c>
      <c r="P161" s="10">
        <f t="shared" si="66"/>
        <v>10.887573964497044</v>
      </c>
      <c r="Q161" s="10">
        <f t="shared" si="67"/>
        <v>-1.1428571428571455</v>
      </c>
      <c r="R161" s="10">
        <f t="shared" si="68"/>
        <v>19.565217391304344</v>
      </c>
      <c r="S161" s="10">
        <f t="shared" si="69"/>
        <v>10.094287298946192</v>
      </c>
      <c r="T161" s="10">
        <f t="shared" si="70"/>
        <v>6.9133398247322342</v>
      </c>
      <c r="U161" s="10">
        <f t="shared" si="71"/>
        <v>7.8054298642533881</v>
      </c>
      <c r="V161" s="10">
        <f t="shared" si="72"/>
        <v>3.0782761653474155</v>
      </c>
      <c r="W161" s="10">
        <f t="shared" si="73"/>
        <v>11.325301204819294</v>
      </c>
      <c r="X161" s="10">
        <f t="shared" si="74"/>
        <v>13.116726835138405</v>
      </c>
      <c r="Y161" s="10">
        <f t="shared" si="74"/>
        <v>-2.7046263345195776</v>
      </c>
      <c r="Z161" s="10">
        <f t="shared" si="86"/>
        <v>1.0261194029850706</v>
      </c>
      <c r="AA161" s="10">
        <f t="shared" si="87"/>
        <v>3.9460020768431914</v>
      </c>
      <c r="AB161" s="10">
        <f t="shared" si="88"/>
        <v>-12.585812356979408</v>
      </c>
      <c r="AC161" s="10">
        <f t="shared" si="89"/>
        <v>5.6308654848800765</v>
      </c>
      <c r="AD161" s="10">
        <f t="shared" si="90"/>
        <v>-2.9556650246305494</v>
      </c>
      <c r="AE161" s="10">
        <f t="shared" si="91"/>
        <v>-0.26086956521739202</v>
      </c>
      <c r="AF161" s="10">
        <f t="shared" si="92"/>
        <v>-0.86705202312138407</v>
      </c>
      <c r="AG161" s="10">
        <f t="shared" si="93"/>
        <v>-4.8424289008454968</v>
      </c>
      <c r="AH161" s="10">
        <f t="shared" si="94"/>
        <v>2.6232948583420734</v>
      </c>
      <c r="AI161" s="10">
        <f t="shared" si="95"/>
        <v>1.5686274509803866</v>
      </c>
      <c r="AJ161" s="12">
        <v>94.77</v>
      </c>
      <c r="AK161" s="2">
        <v>41334</v>
      </c>
      <c r="AL161" s="10">
        <v>127</v>
      </c>
      <c r="AM161" s="5">
        <v>101.9</v>
      </c>
      <c r="AN161" s="5">
        <v>93.7</v>
      </c>
      <c r="AO161" s="5">
        <v>103.8</v>
      </c>
      <c r="AP161" s="5">
        <v>93.5</v>
      </c>
      <c r="AQ161" s="5">
        <v>198.5</v>
      </c>
      <c r="AR161" s="5">
        <v>109.8</v>
      </c>
      <c r="AS161" s="5">
        <v>95.3</v>
      </c>
      <c r="AT161">
        <v>117.2</v>
      </c>
      <c r="AU161" s="5">
        <v>92.4</v>
      </c>
      <c r="AV161" s="5">
        <v>94</v>
      </c>
      <c r="AW161" s="5">
        <v>136.69999999999999</v>
      </c>
      <c r="AX161">
        <v>108.3</v>
      </c>
      <c r="AY161">
        <v>100.1</v>
      </c>
      <c r="AZ161">
        <v>114.6</v>
      </c>
      <c r="BA161">
        <v>101.3</v>
      </c>
      <c r="BB161">
        <v>216.7</v>
      </c>
      <c r="BC161">
        <v>114.7</v>
      </c>
      <c r="BD161">
        <v>102.9</v>
      </c>
      <c r="BE161">
        <v>123.8</v>
      </c>
      <c r="BF161">
        <v>97.8</v>
      </c>
      <c r="BG161">
        <v>103.6</v>
      </c>
    </row>
    <row r="162" spans="1:59">
      <c r="A162" s="2">
        <v>41365</v>
      </c>
      <c r="B162" s="12">
        <f t="shared" si="75"/>
        <v>20.314236545848829</v>
      </c>
      <c r="C162" s="5">
        <f t="shared" si="76"/>
        <v>14.034027987516373</v>
      </c>
      <c r="D162" s="5">
        <f t="shared" si="76"/>
        <v>13.650267352316625</v>
      </c>
      <c r="E162" s="5">
        <f t="shared" si="77"/>
        <v>9.4116349777851447</v>
      </c>
      <c r="F162" s="5">
        <f t="shared" si="78"/>
        <v>16.162897230106388</v>
      </c>
      <c r="G162" s="5">
        <f t="shared" si="79"/>
        <v>19.325813928417411</v>
      </c>
      <c r="H162" s="5">
        <f t="shared" si="80"/>
        <v>16.050186852552883</v>
      </c>
      <c r="I162" s="5">
        <f t="shared" si="81"/>
        <v>9.7625016336180703</v>
      </c>
      <c r="J162" s="5">
        <f t="shared" si="82"/>
        <v>11.692506459948337</v>
      </c>
      <c r="K162" s="5">
        <f t="shared" si="83"/>
        <v>10.413206693043032</v>
      </c>
      <c r="L162" s="5">
        <f t="shared" si="84"/>
        <v>11.729948349107055</v>
      </c>
      <c r="M162" s="5">
        <f t="shared" si="85"/>
        <v>15.351950041239547</v>
      </c>
      <c r="N162" s="10">
        <f t="shared" si="64"/>
        <v>9.5238095238095344</v>
      </c>
      <c r="O162" s="10">
        <f t="shared" si="65"/>
        <v>14.301430143014304</v>
      </c>
      <c r="P162" s="10">
        <f t="shared" si="66"/>
        <v>12.63408820023837</v>
      </c>
      <c r="Q162" s="10">
        <f t="shared" si="67"/>
        <v>9.5849802371541504</v>
      </c>
      <c r="R162" s="10">
        <f t="shared" si="68"/>
        <v>27.554980595084078</v>
      </c>
      <c r="S162" s="10">
        <f t="shared" si="69"/>
        <v>6.6414686825054137</v>
      </c>
      <c r="T162" s="10">
        <f t="shared" si="70"/>
        <v>9.5890410958904049</v>
      </c>
      <c r="U162" s="10">
        <f t="shared" si="71"/>
        <v>11.111111111111116</v>
      </c>
      <c r="V162" s="10">
        <f t="shared" si="72"/>
        <v>6.8222621184919063</v>
      </c>
      <c r="W162" s="10">
        <f t="shared" si="73"/>
        <v>14.563106796116498</v>
      </c>
      <c r="X162" s="10">
        <f t="shared" si="74"/>
        <v>16.425120772946865</v>
      </c>
      <c r="Y162" s="10">
        <f t="shared" si="74"/>
        <v>-4.5102184637068383</v>
      </c>
      <c r="Z162" s="10">
        <f t="shared" si="86"/>
        <v>0.65116279069767913</v>
      </c>
      <c r="AA162" s="10">
        <f t="shared" si="87"/>
        <v>3.2224532224532254</v>
      </c>
      <c r="AB162" s="10">
        <f t="shared" si="88"/>
        <v>-6.5779169929522379</v>
      </c>
      <c r="AC162" s="10">
        <f t="shared" si="89"/>
        <v>8.2291666666666643</v>
      </c>
      <c r="AD162" s="10">
        <f t="shared" si="90"/>
        <v>-9.4087181700474698</v>
      </c>
      <c r="AE162" s="10">
        <f t="shared" si="91"/>
        <v>-0.17346053772766545</v>
      </c>
      <c r="AF162" s="10">
        <f t="shared" si="92"/>
        <v>-0.58139534883722144</v>
      </c>
      <c r="AG162" s="10">
        <f t="shared" si="93"/>
        <v>-3.5909445745511248</v>
      </c>
      <c r="AH162" s="10">
        <f t="shared" si="94"/>
        <v>2.8331584470094429</v>
      </c>
      <c r="AI162" s="10">
        <f t="shared" si="95"/>
        <v>1.073170731707318</v>
      </c>
      <c r="AJ162" s="12">
        <v>97.758181818181825</v>
      </c>
      <c r="AK162" s="2">
        <v>41365</v>
      </c>
      <c r="AL162" s="10">
        <v>128.80000000000001</v>
      </c>
      <c r="AM162" s="5">
        <v>103.9</v>
      </c>
      <c r="AN162" s="5">
        <v>94.5</v>
      </c>
      <c r="AO162" s="5">
        <v>110.9</v>
      </c>
      <c r="AP162" s="5">
        <v>98.6</v>
      </c>
      <c r="AQ162" s="5">
        <v>197.5</v>
      </c>
      <c r="AR162" s="5">
        <v>112</v>
      </c>
      <c r="AS162" s="5">
        <v>97</v>
      </c>
      <c r="AT162">
        <v>119</v>
      </c>
      <c r="AU162" s="5">
        <v>94.4</v>
      </c>
      <c r="AV162" s="5">
        <v>96.4</v>
      </c>
      <c r="AW162" s="5">
        <v>135.5</v>
      </c>
      <c r="AX162">
        <v>108.2</v>
      </c>
      <c r="AY162">
        <v>99.3</v>
      </c>
      <c r="AZ162">
        <v>119.3</v>
      </c>
      <c r="BA162">
        <v>103.9</v>
      </c>
      <c r="BB162">
        <v>209.9</v>
      </c>
      <c r="BC162">
        <v>115.1</v>
      </c>
      <c r="BD162">
        <v>102.6</v>
      </c>
      <c r="BE162">
        <v>123.5</v>
      </c>
      <c r="BF162">
        <v>98</v>
      </c>
      <c r="BG162">
        <v>103.6</v>
      </c>
    </row>
    <row r="163" spans="1:59">
      <c r="A163" s="2">
        <v>41395</v>
      </c>
      <c r="B163" s="12">
        <f t="shared" si="75"/>
        <v>26.675871670080497</v>
      </c>
      <c r="C163" s="5">
        <f t="shared" si="76"/>
        <v>18.821873180919923</v>
      </c>
      <c r="D163" s="5">
        <f t="shared" si="76"/>
        <v>18.342017343148974</v>
      </c>
      <c r="E163" s="5">
        <f t="shared" si="77"/>
        <v>12.518807766712037</v>
      </c>
      <c r="F163" s="5">
        <f t="shared" si="78"/>
        <v>22.207360584164913</v>
      </c>
      <c r="G163" s="5">
        <f t="shared" si="79"/>
        <v>26.717272429532656</v>
      </c>
      <c r="H163" s="5">
        <f t="shared" si="80"/>
        <v>21.052057943443714</v>
      </c>
      <c r="I163" s="5">
        <f t="shared" si="81"/>
        <v>13.12074161425576</v>
      </c>
      <c r="J163" s="5">
        <f t="shared" si="82"/>
        <v>16.063334818841689</v>
      </c>
      <c r="K163" s="5">
        <f t="shared" si="83"/>
        <v>14.005047198006226</v>
      </c>
      <c r="L163" s="5">
        <f t="shared" si="84"/>
        <v>16.331904280973685</v>
      </c>
      <c r="M163" s="5">
        <f t="shared" si="85"/>
        <v>20.578349070148505</v>
      </c>
      <c r="N163" s="10">
        <f t="shared" si="64"/>
        <v>14.185639229422065</v>
      </c>
      <c r="O163" s="10">
        <f t="shared" si="65"/>
        <v>19.084821428571441</v>
      </c>
      <c r="P163" s="10">
        <f t="shared" si="66"/>
        <v>16.930572472594395</v>
      </c>
      <c r="Q163" s="10">
        <f t="shared" si="67"/>
        <v>16.339193381592555</v>
      </c>
      <c r="R163" s="10">
        <f t="shared" si="68"/>
        <v>35.458167330677306</v>
      </c>
      <c r="S163" s="10">
        <f t="shared" si="69"/>
        <v>10.95505617977528</v>
      </c>
      <c r="T163" s="10">
        <f t="shared" si="70"/>
        <v>13.207547169811317</v>
      </c>
      <c r="U163" s="10">
        <f t="shared" si="71"/>
        <v>15.285880980163347</v>
      </c>
      <c r="V163" s="10">
        <f t="shared" si="72"/>
        <v>9.9361896080218735</v>
      </c>
      <c r="W163" s="10">
        <f t="shared" si="73"/>
        <v>18.842364532019708</v>
      </c>
      <c r="X163" s="10">
        <f t="shared" si="74"/>
        <v>21.948212083847118</v>
      </c>
      <c r="Y163" s="10">
        <f t="shared" si="74"/>
        <v>-4.636233951497859</v>
      </c>
      <c r="Z163" s="10">
        <f t="shared" si="86"/>
        <v>0.74280408542246601</v>
      </c>
      <c r="AA163" s="10">
        <f t="shared" si="87"/>
        <v>4.4117647058823595</v>
      </c>
      <c r="AB163" s="10">
        <f t="shared" si="88"/>
        <v>-5.8681672025723604</v>
      </c>
      <c r="AC163" s="10">
        <f t="shared" si="89"/>
        <v>8.740894901144646</v>
      </c>
      <c r="AD163" s="10">
        <f t="shared" si="90"/>
        <v>-10.097001763668434</v>
      </c>
      <c r="AE163" s="10">
        <f t="shared" si="91"/>
        <v>8.6805555555558023E-2</v>
      </c>
      <c r="AF163" s="10">
        <f t="shared" si="92"/>
        <v>-0.77745383867834361</v>
      </c>
      <c r="AG163" s="10">
        <f t="shared" si="93"/>
        <v>-4.0688575899843542</v>
      </c>
      <c r="AH163" s="10">
        <f t="shared" si="94"/>
        <v>2.5104602510460206</v>
      </c>
      <c r="AI163" s="10">
        <f t="shared" si="95"/>
        <v>1.3698630136986134</v>
      </c>
      <c r="AJ163" s="12">
        <v>100.91863636363637</v>
      </c>
      <c r="AK163" s="2">
        <v>41395</v>
      </c>
      <c r="AL163" s="10">
        <v>130.4</v>
      </c>
      <c r="AM163" s="5">
        <v>106.7</v>
      </c>
      <c r="AN163" s="5">
        <v>96</v>
      </c>
      <c r="AO163" s="5">
        <v>112.5</v>
      </c>
      <c r="AP163" s="5">
        <v>102</v>
      </c>
      <c r="AQ163" s="5">
        <v>197.5</v>
      </c>
      <c r="AR163" s="5">
        <v>114</v>
      </c>
      <c r="AS163" s="5">
        <v>98.8</v>
      </c>
      <c r="AT163">
        <v>120.6</v>
      </c>
      <c r="AU163" s="5">
        <v>96.5</v>
      </c>
      <c r="AV163" s="5">
        <v>98.9</v>
      </c>
      <c r="AW163" s="5">
        <v>133.69999999999999</v>
      </c>
      <c r="AX163">
        <v>108.5</v>
      </c>
      <c r="AY163">
        <v>99.4</v>
      </c>
      <c r="AZ163">
        <v>117.1</v>
      </c>
      <c r="BA163">
        <v>104.5</v>
      </c>
      <c r="BB163">
        <v>203.9</v>
      </c>
      <c r="BC163">
        <v>115.3</v>
      </c>
      <c r="BD163">
        <v>102.1</v>
      </c>
      <c r="BE163">
        <v>122.6</v>
      </c>
      <c r="BF163">
        <v>98</v>
      </c>
      <c r="BG163">
        <v>103.6</v>
      </c>
    </row>
    <row r="164" spans="1:59">
      <c r="A164" s="2">
        <v>41426</v>
      </c>
      <c r="B164" s="12">
        <f t="shared" si="75"/>
        <v>22.59308845955259</v>
      </c>
      <c r="C164" s="5">
        <f t="shared" si="76"/>
        <v>16.381381381381388</v>
      </c>
      <c r="D164" s="5">
        <f t="shared" si="76"/>
        <v>15.70621468926554</v>
      </c>
      <c r="E164" s="5">
        <f t="shared" si="77"/>
        <v>10.981013271962103</v>
      </c>
      <c r="F164" s="5">
        <f t="shared" si="78"/>
        <v>19.262887859075473</v>
      </c>
      <c r="G164" s="5">
        <f t="shared" si="79"/>
        <v>23.112862251646369</v>
      </c>
      <c r="H164" s="5">
        <f t="shared" si="80"/>
        <v>18.953191594635943</v>
      </c>
      <c r="I164" s="5">
        <f t="shared" si="81"/>
        <v>11.925781729538244</v>
      </c>
      <c r="J164" s="5">
        <f t="shared" si="82"/>
        <v>13.41071036192989</v>
      </c>
      <c r="K164" s="5">
        <f t="shared" si="83"/>
        <v>11.963898170794707</v>
      </c>
      <c r="L164" s="5">
        <f t="shared" si="84"/>
        <v>14.678372847723175</v>
      </c>
      <c r="M164" s="5">
        <f t="shared" si="85"/>
        <v>18.008136094674555</v>
      </c>
      <c r="N164" s="10">
        <f t="shared" si="64"/>
        <v>13.603603603603599</v>
      </c>
      <c r="O164" s="10">
        <f t="shared" si="65"/>
        <v>15.70621468926554</v>
      </c>
      <c r="P164" s="10">
        <f t="shared" si="66"/>
        <v>15.828220858895703</v>
      </c>
      <c r="Q164" s="10">
        <f t="shared" si="67"/>
        <v>15.840517241379315</v>
      </c>
      <c r="R164" s="10">
        <f t="shared" si="68"/>
        <v>32.080536912751676</v>
      </c>
      <c r="S164" s="10">
        <f t="shared" si="69"/>
        <v>12.700296735905049</v>
      </c>
      <c r="T164" s="10">
        <f t="shared" si="70"/>
        <v>12.449799196787147</v>
      </c>
      <c r="U164" s="10">
        <f t="shared" si="71"/>
        <v>11.962833914053439</v>
      </c>
      <c r="V164" s="10">
        <f t="shared" si="72"/>
        <v>7.9670329670329609</v>
      </c>
      <c r="W164" s="10">
        <f t="shared" si="73"/>
        <v>17.079207920792072</v>
      </c>
      <c r="X164" s="10">
        <f t="shared" si="74"/>
        <v>20.374999999999986</v>
      </c>
      <c r="Y164" s="10">
        <f t="shared" si="74"/>
        <v>-2.7777777777777901</v>
      </c>
      <c r="Z164" s="10">
        <f t="shared" si="86"/>
        <v>0</v>
      </c>
      <c r="AA164" s="10">
        <f t="shared" si="87"/>
        <v>4.8472075869335995</v>
      </c>
      <c r="AB164" s="10">
        <f t="shared" si="88"/>
        <v>-3.4223706176961577</v>
      </c>
      <c r="AC164" s="10">
        <f t="shared" si="89"/>
        <v>8.9676746611053062</v>
      </c>
      <c r="AD164" s="10">
        <f t="shared" si="90"/>
        <v>-6.2528948587308957</v>
      </c>
      <c r="AE164" s="10">
        <f t="shared" si="91"/>
        <v>0.52401746724890508</v>
      </c>
      <c r="AF164" s="10">
        <f t="shared" si="92"/>
        <v>-1.4478764478764505</v>
      </c>
      <c r="AG164" s="10">
        <f t="shared" si="93"/>
        <v>-3.9968652037617458</v>
      </c>
      <c r="AH164" s="10">
        <f t="shared" si="94"/>
        <v>2.4008350730688965</v>
      </c>
      <c r="AI164" s="10">
        <f t="shared" si="95"/>
        <v>2.3668639053254337</v>
      </c>
      <c r="AJ164" s="12">
        <v>97.234999999999999</v>
      </c>
      <c r="AK164" s="2">
        <v>41426</v>
      </c>
      <c r="AL164" s="10">
        <v>126.1</v>
      </c>
      <c r="AM164" s="5">
        <v>102.4</v>
      </c>
      <c r="AN164" s="5">
        <v>94.4</v>
      </c>
      <c r="AO164" s="5">
        <v>107.5</v>
      </c>
      <c r="AP164" s="5">
        <v>98.4</v>
      </c>
      <c r="AQ164" s="5">
        <v>189.9</v>
      </c>
      <c r="AR164" s="5">
        <v>112</v>
      </c>
      <c r="AS164" s="5">
        <v>96.4</v>
      </c>
      <c r="AT164">
        <v>117.9</v>
      </c>
      <c r="AU164" s="5">
        <v>94.6</v>
      </c>
      <c r="AV164" s="5">
        <v>96.3</v>
      </c>
      <c r="AW164" s="5">
        <v>133</v>
      </c>
      <c r="AX164">
        <v>107</v>
      </c>
      <c r="AY164">
        <v>99.5</v>
      </c>
      <c r="AZ164">
        <v>115.7</v>
      </c>
      <c r="BA164">
        <v>104.5</v>
      </c>
      <c r="BB164">
        <v>202.4</v>
      </c>
      <c r="BC164">
        <v>115.1</v>
      </c>
      <c r="BD164">
        <v>102.1</v>
      </c>
      <c r="BE164">
        <v>122.5</v>
      </c>
      <c r="BF164">
        <v>98.1</v>
      </c>
      <c r="BG164">
        <v>103.8</v>
      </c>
    </row>
    <row r="165" spans="1:59">
      <c r="A165" s="2">
        <v>41456</v>
      </c>
      <c r="B165" s="12">
        <f t="shared" si="75"/>
        <v>26.27228469123224</v>
      </c>
      <c r="C165" s="5">
        <f t="shared" si="76"/>
        <v>19.038892495863603</v>
      </c>
      <c r="D165" s="5">
        <f t="shared" si="76"/>
        <v>17.470760839833211</v>
      </c>
      <c r="E165" s="5">
        <f t="shared" si="77"/>
        <v>12.712398702157458</v>
      </c>
      <c r="F165" s="5">
        <f t="shared" si="78"/>
        <v>21.587808278091657</v>
      </c>
      <c r="G165" s="5">
        <f t="shared" si="79"/>
        <v>26.140936221581377</v>
      </c>
      <c r="H165" s="5">
        <f t="shared" si="80"/>
        <v>22.927774353038856</v>
      </c>
      <c r="I165" s="5">
        <f t="shared" si="81"/>
        <v>13.379474059876006</v>
      </c>
      <c r="J165" s="5">
        <f t="shared" si="82"/>
        <v>15.346816132613551</v>
      </c>
      <c r="K165" s="5">
        <f t="shared" si="83"/>
        <v>13.768180140273179</v>
      </c>
      <c r="L165" s="5">
        <f t="shared" si="84"/>
        <v>16.753393782652481</v>
      </c>
      <c r="M165" s="5">
        <f t="shared" si="85"/>
        <v>20.592160875561682</v>
      </c>
      <c r="N165" s="10">
        <f t="shared" si="64"/>
        <v>18.662952646239539</v>
      </c>
      <c r="O165" s="10">
        <f t="shared" si="65"/>
        <v>15.807174887892362</v>
      </c>
      <c r="P165" s="10">
        <f t="shared" si="66"/>
        <v>17.114914425427873</v>
      </c>
      <c r="Q165" s="10">
        <f t="shared" si="67"/>
        <v>16.008771929824551</v>
      </c>
      <c r="R165" s="10">
        <f t="shared" si="68"/>
        <v>35.080645161290306</v>
      </c>
      <c r="S165" s="10">
        <f t="shared" si="69"/>
        <v>23.125794155019051</v>
      </c>
      <c r="T165" s="10">
        <f t="shared" si="70"/>
        <v>14.083080040526831</v>
      </c>
      <c r="U165" s="10">
        <f t="shared" si="71"/>
        <v>15.250291036088459</v>
      </c>
      <c r="V165" s="10">
        <f t="shared" si="72"/>
        <v>11.069767441860478</v>
      </c>
      <c r="W165" s="10">
        <f t="shared" si="73"/>
        <v>19.154228855721378</v>
      </c>
      <c r="X165" s="10">
        <f t="shared" si="74"/>
        <v>23.057644110275689</v>
      </c>
      <c r="Y165" s="10">
        <f t="shared" si="74"/>
        <v>-0.37593984962406291</v>
      </c>
      <c r="Z165" s="10">
        <f t="shared" si="86"/>
        <v>-1.6635859519408491</v>
      </c>
      <c r="AA165" s="10">
        <f t="shared" si="87"/>
        <v>4.4025157232704171</v>
      </c>
      <c r="AB165" s="10">
        <f t="shared" si="88"/>
        <v>-5.5790363482671079</v>
      </c>
      <c r="AC165" s="10">
        <f t="shared" si="89"/>
        <v>8.9397089397089236</v>
      </c>
      <c r="AD165" s="10">
        <f t="shared" si="90"/>
        <v>0.1980198019801982</v>
      </c>
      <c r="AE165" s="10">
        <f t="shared" si="91"/>
        <v>0.70360598065082325</v>
      </c>
      <c r="AF165" s="10">
        <f t="shared" si="92"/>
        <v>-9.6525096525090781E-2</v>
      </c>
      <c r="AG165" s="10">
        <f t="shared" si="93"/>
        <v>-2.6984126984126999</v>
      </c>
      <c r="AH165" s="10">
        <f t="shared" si="94"/>
        <v>2.4008350730688965</v>
      </c>
      <c r="AI165" s="10">
        <f t="shared" si="95"/>
        <v>2.4654832347140054</v>
      </c>
      <c r="AJ165" s="12">
        <v>99.672727272727272</v>
      </c>
      <c r="AK165" s="2">
        <v>41456</v>
      </c>
      <c r="AL165" s="10">
        <v>127.8</v>
      </c>
      <c r="AM165" s="5">
        <v>103.3</v>
      </c>
      <c r="AN165" s="5">
        <v>95.8</v>
      </c>
      <c r="AO165" s="5">
        <v>105.8</v>
      </c>
      <c r="AP165" s="5">
        <v>100.5</v>
      </c>
      <c r="AQ165" s="5">
        <v>193.8</v>
      </c>
      <c r="AR165" s="5">
        <v>112.6</v>
      </c>
      <c r="AS165" s="5">
        <v>99</v>
      </c>
      <c r="AT165">
        <v>119.4</v>
      </c>
      <c r="AU165" s="5">
        <v>95.8</v>
      </c>
      <c r="AV165" s="5">
        <v>98.2</v>
      </c>
      <c r="AW165" s="5">
        <v>132.5</v>
      </c>
      <c r="AX165">
        <v>106.4</v>
      </c>
      <c r="AY165">
        <v>99.6</v>
      </c>
      <c r="AZ165">
        <v>111.7</v>
      </c>
      <c r="BA165">
        <v>104.8</v>
      </c>
      <c r="BB165">
        <v>202.4</v>
      </c>
      <c r="BC165">
        <v>114.5</v>
      </c>
      <c r="BD165">
        <v>103.5</v>
      </c>
      <c r="BE165">
        <v>122.6</v>
      </c>
      <c r="BF165">
        <v>98.1</v>
      </c>
      <c r="BG165">
        <v>103.9</v>
      </c>
    </row>
    <row r="166" spans="1:59">
      <c r="A166" s="2">
        <v>41487</v>
      </c>
      <c r="B166" s="12">
        <f t="shared" si="75"/>
        <v>24.299392378944162</v>
      </c>
      <c r="C166" s="5">
        <f t="shared" si="76"/>
        <v>17.592990209362604</v>
      </c>
      <c r="D166" s="5">
        <f t="shared" si="76"/>
        <v>16.44250140189828</v>
      </c>
      <c r="E166" s="5">
        <f t="shared" si="77"/>
        <v>11.239902125932954</v>
      </c>
      <c r="F166" s="5">
        <f t="shared" si="78"/>
        <v>20.367940934191651</v>
      </c>
      <c r="G166" s="5">
        <f t="shared" si="79"/>
        <v>24.209261133603242</v>
      </c>
      <c r="H166" s="5">
        <f t="shared" si="80"/>
        <v>21.105034270140344</v>
      </c>
      <c r="I166" s="5">
        <f t="shared" si="81"/>
        <v>12.448161920914636</v>
      </c>
      <c r="J166" s="5">
        <f t="shared" si="82"/>
        <v>14.653321545844911</v>
      </c>
      <c r="K166" s="5">
        <f t="shared" si="83"/>
        <v>12.683916454055089</v>
      </c>
      <c r="L166" s="5">
        <f t="shared" si="84"/>
        <v>15.538831210046711</v>
      </c>
      <c r="M166" s="5">
        <f t="shared" si="85"/>
        <v>19.488678324216746</v>
      </c>
      <c r="N166" s="10">
        <f t="shared" si="64"/>
        <v>17.068645640074219</v>
      </c>
      <c r="O166" s="10">
        <f t="shared" si="65"/>
        <v>15.05617977528091</v>
      </c>
      <c r="P166" s="10">
        <f t="shared" si="66"/>
        <v>14.011976047904184</v>
      </c>
      <c r="Q166" s="10">
        <f t="shared" si="67"/>
        <v>16.258351893095767</v>
      </c>
      <c r="R166" s="10">
        <f t="shared" si="68"/>
        <v>33.06342780026992</v>
      </c>
      <c r="S166" s="10">
        <f t="shared" si="69"/>
        <v>20.467466835123172</v>
      </c>
      <c r="T166" s="10">
        <f t="shared" si="70"/>
        <v>12.273641851106621</v>
      </c>
      <c r="U166" s="10">
        <f t="shared" si="71"/>
        <v>16.004672897196272</v>
      </c>
      <c r="V166" s="10">
        <f t="shared" si="72"/>
        <v>9.897292250233436</v>
      </c>
      <c r="W166" s="10">
        <f t="shared" si="73"/>
        <v>16.894409937888199</v>
      </c>
      <c r="X166" s="10">
        <f t="shared" si="74"/>
        <v>22.756005056890018</v>
      </c>
      <c r="Y166" s="10">
        <f t="shared" si="74"/>
        <v>-0.52434456928838191</v>
      </c>
      <c r="Z166" s="10">
        <f t="shared" si="86"/>
        <v>-1.3863216266173706</v>
      </c>
      <c r="AA166" s="10">
        <f t="shared" si="87"/>
        <v>2.7720739219712298</v>
      </c>
      <c r="AB166" s="10">
        <f t="shared" si="88"/>
        <v>-4.1095890410958846</v>
      </c>
      <c r="AC166" s="10">
        <f t="shared" si="89"/>
        <v>8.854166666666675</v>
      </c>
      <c r="AD166" s="10">
        <f t="shared" si="90"/>
        <v>-0.63756743501717228</v>
      </c>
      <c r="AE166" s="10">
        <f t="shared" si="91"/>
        <v>-0.17452006980801515</v>
      </c>
      <c r="AF166" s="10">
        <f t="shared" si="92"/>
        <v>1.3513513513513598</v>
      </c>
      <c r="AG166" s="10">
        <f t="shared" si="93"/>
        <v>-2.7866242038216527</v>
      </c>
      <c r="AH166" s="10">
        <f t="shared" si="94"/>
        <v>1.3555787278414888</v>
      </c>
      <c r="AI166" s="10">
        <f t="shared" si="95"/>
        <v>3.2673267326732702</v>
      </c>
      <c r="AJ166" s="12">
        <v>97.812272727272727</v>
      </c>
      <c r="AK166" s="2">
        <v>41487</v>
      </c>
      <c r="AL166" s="10">
        <v>126.2</v>
      </c>
      <c r="AM166" s="5">
        <v>102.4</v>
      </c>
      <c r="AN166" s="5">
        <v>95.2</v>
      </c>
      <c r="AO166" s="5">
        <v>104.4</v>
      </c>
      <c r="AP166" s="5">
        <v>98.6</v>
      </c>
      <c r="AQ166" s="5">
        <v>190.7</v>
      </c>
      <c r="AR166" s="5">
        <v>111.6</v>
      </c>
      <c r="AS166" s="5">
        <v>99.3</v>
      </c>
      <c r="AT166">
        <v>117.7</v>
      </c>
      <c r="AU166" s="5">
        <v>94.1</v>
      </c>
      <c r="AV166" s="5">
        <v>97.1</v>
      </c>
      <c r="AW166" s="5">
        <v>132.80000000000001</v>
      </c>
      <c r="AX166">
        <v>106.7</v>
      </c>
      <c r="AY166">
        <v>100.1</v>
      </c>
      <c r="AZ166">
        <v>112</v>
      </c>
      <c r="BA166">
        <v>104.5</v>
      </c>
      <c r="BB166">
        <v>202.6</v>
      </c>
      <c r="BC166">
        <v>114.4</v>
      </c>
      <c r="BD166">
        <v>105</v>
      </c>
      <c r="BE166">
        <v>122.1</v>
      </c>
      <c r="BF166">
        <v>97.2</v>
      </c>
      <c r="BG166">
        <v>104.3</v>
      </c>
    </row>
    <row r="167" spans="1:59">
      <c r="A167" s="2">
        <v>41518</v>
      </c>
      <c r="B167" s="12">
        <f t="shared" si="75"/>
        <v>26.972119873094556</v>
      </c>
      <c r="C167" s="5">
        <f t="shared" si="76"/>
        <v>19.204251507251925</v>
      </c>
      <c r="D167" s="5">
        <f t="shared" si="76"/>
        <v>17.577920012318881</v>
      </c>
      <c r="E167" s="5">
        <f t="shared" si="77"/>
        <v>12.250509164969436</v>
      </c>
      <c r="F167" s="5">
        <f t="shared" si="78"/>
        <v>22.232494625441735</v>
      </c>
      <c r="G167" s="5">
        <f t="shared" si="79"/>
        <v>25.790171751857784</v>
      </c>
      <c r="H167" s="5">
        <f t="shared" si="80"/>
        <v>23.128532619818188</v>
      </c>
      <c r="I167" s="5">
        <f t="shared" si="81"/>
        <v>13.326607857857841</v>
      </c>
      <c r="J167" s="5">
        <f t="shared" si="82"/>
        <v>15.978859421482362</v>
      </c>
      <c r="K167" s="5">
        <f t="shared" si="83"/>
        <v>14.173745749163357</v>
      </c>
      <c r="L167" s="5">
        <f t="shared" si="84"/>
        <v>16.398019184396873</v>
      </c>
      <c r="M167" s="5">
        <f t="shared" si="85"/>
        <v>21.185020263171062</v>
      </c>
      <c r="N167" s="10">
        <f t="shared" si="64"/>
        <v>17.808219178082197</v>
      </c>
      <c r="O167" s="10">
        <f t="shared" si="65"/>
        <v>13.570634037819795</v>
      </c>
      <c r="P167" s="10">
        <f t="shared" si="66"/>
        <v>14.999999999999991</v>
      </c>
      <c r="Q167" s="10">
        <f t="shared" si="67"/>
        <v>17.362637362637368</v>
      </c>
      <c r="R167" s="10">
        <f t="shared" si="68"/>
        <v>32.436069986541071</v>
      </c>
      <c r="S167" s="10">
        <f t="shared" si="69"/>
        <v>20.780012187690431</v>
      </c>
      <c r="T167" s="10">
        <f t="shared" si="70"/>
        <v>13.4134134134134</v>
      </c>
      <c r="U167" s="10">
        <f t="shared" si="71"/>
        <v>17.33021077283372</v>
      </c>
      <c r="V167" s="10">
        <f t="shared" si="72"/>
        <v>12.335216572504692</v>
      </c>
      <c r="W167" s="10">
        <f t="shared" si="73"/>
        <v>16.70761670761669</v>
      </c>
      <c r="X167" s="10">
        <f t="shared" si="74"/>
        <v>24.050632911392398</v>
      </c>
      <c r="Y167" s="10">
        <f t="shared" si="74"/>
        <v>-1.3960323291697274</v>
      </c>
      <c r="Z167" s="10">
        <f t="shared" si="86"/>
        <v>-4.0072859744990863</v>
      </c>
      <c r="AA167" s="10">
        <f t="shared" si="87"/>
        <v>2.7494908350305547</v>
      </c>
      <c r="AB167" s="10">
        <f t="shared" si="88"/>
        <v>-4.8698572628043664</v>
      </c>
      <c r="AC167" s="10">
        <f t="shared" si="89"/>
        <v>6.6458982346832896</v>
      </c>
      <c r="AD167" s="10">
        <f t="shared" si="90"/>
        <v>-2.3485204321277542</v>
      </c>
      <c r="AE167" s="10">
        <f t="shared" si="91"/>
        <v>8.6805555555558023E-2</v>
      </c>
      <c r="AF167" s="10">
        <f t="shared" si="92"/>
        <v>1.3513513513513598</v>
      </c>
      <c r="AG167" s="10">
        <f t="shared" si="93"/>
        <v>-1.8385291766586653</v>
      </c>
      <c r="AH167" s="10">
        <f t="shared" si="94"/>
        <v>0.30959752321981782</v>
      </c>
      <c r="AI167" s="10">
        <f t="shared" si="95"/>
        <v>2.8656126482213384</v>
      </c>
      <c r="AJ167" s="12">
        <v>99.21</v>
      </c>
      <c r="AK167" s="2">
        <v>41518</v>
      </c>
      <c r="AL167" s="10">
        <v>129</v>
      </c>
      <c r="AM167" s="5">
        <v>102.1</v>
      </c>
      <c r="AN167" s="5">
        <v>96.6</v>
      </c>
      <c r="AO167" s="5">
        <v>106.8</v>
      </c>
      <c r="AP167" s="5">
        <v>98.4</v>
      </c>
      <c r="AQ167" s="5">
        <v>198.2</v>
      </c>
      <c r="AR167" s="5">
        <v>113.3</v>
      </c>
      <c r="AS167" s="5">
        <v>100.2</v>
      </c>
      <c r="AT167">
        <v>119.3</v>
      </c>
      <c r="AU167" s="5">
        <v>95</v>
      </c>
      <c r="AV167" s="5">
        <v>98</v>
      </c>
      <c r="AW167" s="5">
        <v>134.19999999999999</v>
      </c>
      <c r="AX167">
        <v>105.4</v>
      </c>
      <c r="AY167">
        <v>100.9</v>
      </c>
      <c r="AZ167">
        <v>113.3</v>
      </c>
      <c r="BA167">
        <v>102.7</v>
      </c>
      <c r="BB167">
        <v>207.9</v>
      </c>
      <c r="BC167">
        <v>115.3</v>
      </c>
      <c r="BD167">
        <v>105</v>
      </c>
      <c r="BE167">
        <v>122.8</v>
      </c>
      <c r="BF167">
        <v>97.2</v>
      </c>
      <c r="BG167">
        <v>104.1</v>
      </c>
    </row>
    <row r="168" spans="1:59">
      <c r="A168" s="2">
        <v>41548</v>
      </c>
      <c r="B168" s="12">
        <f t="shared" si="75"/>
        <v>23.738846797714984</v>
      </c>
      <c r="C168" s="5">
        <f t="shared" si="76"/>
        <v>17.469333441409308</v>
      </c>
      <c r="D168" s="5">
        <f t="shared" si="76"/>
        <v>15.713844631289643</v>
      </c>
      <c r="E168" s="5">
        <f t="shared" si="77"/>
        <v>11.034214998672077</v>
      </c>
      <c r="F168" s="5">
        <f t="shared" si="78"/>
        <v>19.691210618285261</v>
      </c>
      <c r="G168" s="5">
        <f t="shared" si="79"/>
        <v>23.033720193439187</v>
      </c>
      <c r="H168" s="5">
        <f t="shared" si="80"/>
        <v>21.001719608493563</v>
      </c>
      <c r="I168" s="5">
        <f t="shared" si="81"/>
        <v>12.289712292938093</v>
      </c>
      <c r="J168" s="5">
        <f t="shared" si="82"/>
        <v>14.193538270966123</v>
      </c>
      <c r="K168" s="5">
        <f t="shared" si="83"/>
        <v>12.550679385733199</v>
      </c>
      <c r="L168" s="5">
        <f t="shared" si="84"/>
        <v>14.737452126587369</v>
      </c>
      <c r="M168" s="5">
        <f t="shared" si="85"/>
        <v>18.86658345468415</v>
      </c>
      <c r="N168" s="10">
        <f t="shared" si="64"/>
        <v>16.803652968036541</v>
      </c>
      <c r="O168" s="10">
        <f t="shared" si="65"/>
        <v>12.68075639599553</v>
      </c>
      <c r="P168" s="10">
        <f t="shared" si="66"/>
        <v>13.66313309776206</v>
      </c>
      <c r="Q168" s="10">
        <f t="shared" si="67"/>
        <v>14.917127071823199</v>
      </c>
      <c r="R168" s="10">
        <f t="shared" si="68"/>
        <v>28.514588859416445</v>
      </c>
      <c r="S168" s="10">
        <f t="shared" si="69"/>
        <v>20.380601596071202</v>
      </c>
      <c r="T168" s="10">
        <f t="shared" si="70"/>
        <v>12.9</v>
      </c>
      <c r="U168" s="10">
        <f t="shared" si="71"/>
        <v>15.447154471544721</v>
      </c>
      <c r="V168" s="10">
        <f t="shared" si="72"/>
        <v>11.276794035414728</v>
      </c>
      <c r="W168" s="10">
        <f t="shared" si="73"/>
        <v>14.634146341463406</v>
      </c>
      <c r="X168" s="10">
        <f t="shared" si="74"/>
        <v>21.92982456140351</v>
      </c>
      <c r="Y168" s="10">
        <f t="shared" si="74"/>
        <v>-0.66568047337276504</v>
      </c>
      <c r="Z168" s="10">
        <f t="shared" si="86"/>
        <v>-3.0330882352941124</v>
      </c>
      <c r="AA168" s="10">
        <f t="shared" si="87"/>
        <v>2.628918099089983</v>
      </c>
      <c r="AB168" s="10">
        <f t="shared" si="88"/>
        <v>-4.7740835464620606</v>
      </c>
      <c r="AC168" s="10">
        <f t="shared" si="89"/>
        <v>5.4808686659772565</v>
      </c>
      <c r="AD168" s="10">
        <f t="shared" si="90"/>
        <v>-0.62111801242236142</v>
      </c>
      <c r="AE168" s="10">
        <f t="shared" si="91"/>
        <v>0.61028770706190727</v>
      </c>
      <c r="AF168" s="10">
        <f t="shared" si="92"/>
        <v>1.2536162005786</v>
      </c>
      <c r="AG168" s="10">
        <f t="shared" si="93"/>
        <v>-1.2738853503184711</v>
      </c>
      <c r="AH168" s="10">
        <f t="shared" si="94"/>
        <v>-0.10330578512396382</v>
      </c>
      <c r="AI168" s="10">
        <f t="shared" si="95"/>
        <v>3.063241106719361</v>
      </c>
      <c r="AJ168" s="12">
        <v>97.77</v>
      </c>
      <c r="AK168" s="2">
        <v>41548</v>
      </c>
      <c r="AL168" s="10">
        <v>127.9</v>
      </c>
      <c r="AM168" s="5">
        <v>101.3</v>
      </c>
      <c r="AN168" s="5">
        <v>96.5</v>
      </c>
      <c r="AO168" s="5">
        <v>104</v>
      </c>
      <c r="AP168" s="5">
        <v>96.9</v>
      </c>
      <c r="AQ168" s="5">
        <v>196.1</v>
      </c>
      <c r="AR168" s="5">
        <v>112.9</v>
      </c>
      <c r="AS168" s="5">
        <v>99.4</v>
      </c>
      <c r="AT168">
        <v>119.4</v>
      </c>
      <c r="AU168" s="5">
        <v>94</v>
      </c>
      <c r="AV168" s="5">
        <v>97.3</v>
      </c>
      <c r="AW168" s="5">
        <v>134.30000000000001</v>
      </c>
      <c r="AX168">
        <v>105.5</v>
      </c>
      <c r="AY168">
        <v>101.5</v>
      </c>
      <c r="AZ168">
        <v>111.7</v>
      </c>
      <c r="BA168">
        <v>102</v>
      </c>
      <c r="BB168">
        <v>208</v>
      </c>
      <c r="BC168">
        <v>115.4</v>
      </c>
      <c r="BD168">
        <v>105</v>
      </c>
      <c r="BE168">
        <v>124</v>
      </c>
      <c r="BF168">
        <v>96.7</v>
      </c>
      <c r="BG168">
        <v>104.3</v>
      </c>
    </row>
    <row r="169" spans="1:59">
      <c r="A169" s="2">
        <v>41579</v>
      </c>
      <c r="B169" s="12">
        <f t="shared" si="75"/>
        <v>23.501254725722177</v>
      </c>
      <c r="C169" s="5">
        <f t="shared" si="76"/>
        <v>17.312671909919196</v>
      </c>
      <c r="D169" s="5">
        <f t="shared" si="76"/>
        <v>15.787478204452377</v>
      </c>
      <c r="E169" s="5">
        <f t="shared" si="77"/>
        <v>11.103978322628238</v>
      </c>
      <c r="F169" s="5">
        <f t="shared" si="78"/>
        <v>19.764366116123444</v>
      </c>
      <c r="G169" s="5">
        <f t="shared" si="79"/>
        <v>22.076477257075044</v>
      </c>
      <c r="H169" s="5">
        <f t="shared" si="80"/>
        <v>21.042503719669092</v>
      </c>
      <c r="I169" s="5">
        <f t="shared" si="81"/>
        <v>12.188689801989661</v>
      </c>
      <c r="J169" s="5">
        <f t="shared" si="82"/>
        <v>14.060956506061428</v>
      </c>
      <c r="K169" s="5">
        <f t="shared" si="83"/>
        <v>12.593283582089555</v>
      </c>
      <c r="L169" s="5">
        <f t="shared" si="84"/>
        <v>14.749711563511859</v>
      </c>
      <c r="M169" s="5">
        <f t="shared" si="85"/>
        <v>18.86096508930699</v>
      </c>
      <c r="N169" s="10">
        <f t="shared" si="64"/>
        <v>17.23826714801444</v>
      </c>
      <c r="O169" s="10">
        <f t="shared" si="65"/>
        <v>13.296703296703294</v>
      </c>
      <c r="P169" s="10">
        <f t="shared" si="66"/>
        <v>13.53558926487748</v>
      </c>
      <c r="Q169" s="10">
        <f t="shared" si="67"/>
        <v>15.881708652792991</v>
      </c>
      <c r="R169" s="10">
        <f t="shared" si="68"/>
        <v>26.804123711340221</v>
      </c>
      <c r="S169" s="10">
        <f t="shared" si="69"/>
        <v>21.138703815869174</v>
      </c>
      <c r="T169" s="10">
        <f t="shared" si="70"/>
        <v>12.795275590551181</v>
      </c>
      <c r="U169" s="10">
        <f t="shared" si="71"/>
        <v>14.156285390713474</v>
      </c>
      <c r="V169" s="10">
        <f t="shared" si="72"/>
        <v>12.593283582089555</v>
      </c>
      <c r="W169" s="10">
        <f t="shared" si="73"/>
        <v>14.440433212996396</v>
      </c>
      <c r="X169" s="10">
        <f t="shared" si="74"/>
        <v>21.921182266009854</v>
      </c>
      <c r="Y169" s="10">
        <f t="shared" si="74"/>
        <v>-7.4404761904756089E-2</v>
      </c>
      <c r="Z169" s="10">
        <f t="shared" si="86"/>
        <v>-2.4907749077490826</v>
      </c>
      <c r="AA169" s="10">
        <f t="shared" si="87"/>
        <v>2.4316109422492405</v>
      </c>
      <c r="AB169" s="10">
        <f t="shared" si="88"/>
        <v>-3.8826574633304523</v>
      </c>
      <c r="AC169" s="10">
        <f t="shared" si="89"/>
        <v>4.7276464542651775</v>
      </c>
      <c r="AD169" s="10">
        <f t="shared" si="90"/>
        <v>9.6200096200083074E-2</v>
      </c>
      <c r="AE169" s="10">
        <f t="shared" si="91"/>
        <v>0.60658578856152001</v>
      </c>
      <c r="AF169" s="10">
        <f t="shared" si="92"/>
        <v>9.5328884652046142E-2</v>
      </c>
      <c r="AG169" s="10">
        <f t="shared" si="93"/>
        <v>0</v>
      </c>
      <c r="AH169" s="10">
        <f t="shared" si="94"/>
        <v>-0.30927835051546282</v>
      </c>
      <c r="AI169" s="10">
        <f t="shared" si="95"/>
        <v>3.0602171767028619</v>
      </c>
      <c r="AJ169" s="12">
        <v>100.07368421052631</v>
      </c>
      <c r="AK169" s="2">
        <v>41579</v>
      </c>
      <c r="AL169" s="10">
        <v>129.9</v>
      </c>
      <c r="AM169" s="5">
        <v>103.1</v>
      </c>
      <c r="AN169" s="5">
        <v>97.3</v>
      </c>
      <c r="AO169" s="5">
        <v>105.8</v>
      </c>
      <c r="AP169" s="5">
        <v>98.4</v>
      </c>
      <c r="AQ169" s="5">
        <v>200</v>
      </c>
      <c r="AR169" s="5">
        <v>114.6</v>
      </c>
      <c r="AS169" s="5">
        <v>100.8</v>
      </c>
      <c r="AT169">
        <v>120.7</v>
      </c>
      <c r="AU169" s="5">
        <v>95.1</v>
      </c>
      <c r="AV169" s="5">
        <v>99</v>
      </c>
      <c r="AW169" s="5">
        <v>134.30000000000001</v>
      </c>
      <c r="AX169">
        <v>105.7</v>
      </c>
      <c r="AY169">
        <v>101.1</v>
      </c>
      <c r="AZ169">
        <v>111.4</v>
      </c>
      <c r="BA169">
        <v>101.9</v>
      </c>
      <c r="BB169">
        <v>208.1</v>
      </c>
      <c r="BC169">
        <v>116.1</v>
      </c>
      <c r="BD169">
        <v>105</v>
      </c>
      <c r="BE169">
        <v>123.9</v>
      </c>
      <c r="BF169">
        <v>96.7</v>
      </c>
      <c r="BG169">
        <v>104.4</v>
      </c>
    </row>
    <row r="170" spans="1:59">
      <c r="A170" s="2">
        <v>41609</v>
      </c>
      <c r="B170" s="12">
        <f t="shared" si="75"/>
        <v>23.474618244311696</v>
      </c>
      <c r="C170" s="5">
        <f t="shared" si="76"/>
        <v>17.273533015301989</v>
      </c>
      <c r="D170" s="5">
        <f t="shared" si="76"/>
        <v>15.58447336884946</v>
      </c>
      <c r="E170" s="5">
        <f t="shared" si="77"/>
        <v>11.287133797211579</v>
      </c>
      <c r="F170" s="5">
        <f t="shared" si="78"/>
        <v>19.963461620748735</v>
      </c>
      <c r="G170" s="5">
        <f t="shared" si="79"/>
        <v>21.936754899979793</v>
      </c>
      <c r="H170" s="5">
        <f t="shared" si="80"/>
        <v>21.130194312034067</v>
      </c>
      <c r="I170" s="5">
        <f t="shared" si="81"/>
        <v>12.547516387277025</v>
      </c>
      <c r="J170" s="5">
        <f t="shared" si="82"/>
        <v>14.239585363167306</v>
      </c>
      <c r="K170" s="5">
        <f t="shared" si="83"/>
        <v>12.889527268397249</v>
      </c>
      <c r="L170" s="5">
        <f t="shared" si="84"/>
        <v>14.759963833809564</v>
      </c>
      <c r="M170" s="5">
        <f t="shared" si="85"/>
        <v>18.845849672512415</v>
      </c>
      <c r="N170" s="10">
        <f t="shared" si="64"/>
        <v>17.719298245614024</v>
      </c>
      <c r="O170" s="10">
        <f t="shared" si="65"/>
        <v>12.540192926045023</v>
      </c>
      <c r="P170" s="10">
        <f t="shared" si="66"/>
        <v>13.924050632911378</v>
      </c>
      <c r="Q170" s="10">
        <f t="shared" si="67"/>
        <v>16.488222698072796</v>
      </c>
      <c r="R170" s="10">
        <f t="shared" si="68"/>
        <v>26.732673267326735</v>
      </c>
      <c r="S170" s="10">
        <f t="shared" si="69"/>
        <v>22.131624927198601</v>
      </c>
      <c r="T170" s="10">
        <f t="shared" si="70"/>
        <v>14.023210831721467</v>
      </c>
      <c r="U170" s="10">
        <f t="shared" si="71"/>
        <v>13.762486126526085</v>
      </c>
      <c r="V170" s="10">
        <f t="shared" si="72"/>
        <v>13.051470588235304</v>
      </c>
      <c r="W170" s="10">
        <f t="shared" si="73"/>
        <v>14.553990610328626</v>
      </c>
      <c r="X170" s="10">
        <f t="shared" si="74"/>
        <v>21.599045346062073</v>
      </c>
      <c r="Y170" s="10">
        <f t="shared" si="74"/>
        <v>0.44576523031203408</v>
      </c>
      <c r="Z170" s="10">
        <f t="shared" si="86"/>
        <v>-3.0442804428044368</v>
      </c>
      <c r="AA170" s="10">
        <f t="shared" si="87"/>
        <v>2.6369168356997985</v>
      </c>
      <c r="AB170" s="10">
        <f t="shared" si="88"/>
        <v>-3.4752389226759384</v>
      </c>
      <c r="AC170" s="10">
        <f t="shared" si="89"/>
        <v>4.7959183673469408</v>
      </c>
      <c r="AD170" s="10">
        <f t="shared" si="90"/>
        <v>1.0014306151645336</v>
      </c>
      <c r="AE170" s="10">
        <f t="shared" si="91"/>
        <v>1.475694444444442</v>
      </c>
      <c r="AF170" s="10">
        <f t="shared" si="92"/>
        <v>-0.47709923664122078</v>
      </c>
      <c r="AG170" s="10">
        <f t="shared" si="93"/>
        <v>0.16194331983805377</v>
      </c>
      <c r="AH170" s="10">
        <f t="shared" si="94"/>
        <v>-0.2059732234809375</v>
      </c>
      <c r="AI170" s="10">
        <f t="shared" si="95"/>
        <v>2.7531956735496577</v>
      </c>
      <c r="AJ170" s="12">
        <v>103.46</v>
      </c>
      <c r="AK170" s="2">
        <v>41609</v>
      </c>
      <c r="AL170" s="10">
        <v>134.19999999999999</v>
      </c>
      <c r="AM170" s="5">
        <v>105</v>
      </c>
      <c r="AN170" s="5">
        <v>99</v>
      </c>
      <c r="AO170" s="5">
        <v>108.8</v>
      </c>
      <c r="AP170" s="5">
        <v>102.4</v>
      </c>
      <c r="AQ170" s="5">
        <v>209.7</v>
      </c>
      <c r="AR170" s="5">
        <v>117.9</v>
      </c>
      <c r="AS170" s="5">
        <v>102.5</v>
      </c>
      <c r="AT170">
        <v>123</v>
      </c>
      <c r="AU170" s="5">
        <v>97.6</v>
      </c>
      <c r="AV170" s="5">
        <v>101.9</v>
      </c>
      <c r="AW170" s="5">
        <v>135.19999999999999</v>
      </c>
      <c r="AX170">
        <v>105.1</v>
      </c>
      <c r="AY170">
        <v>101.2</v>
      </c>
      <c r="AZ170">
        <v>111.1</v>
      </c>
      <c r="BA170">
        <v>102.7</v>
      </c>
      <c r="BB170">
        <v>211.8</v>
      </c>
      <c r="BC170">
        <v>116.9</v>
      </c>
      <c r="BD170">
        <v>104.3</v>
      </c>
      <c r="BE170">
        <v>123.7</v>
      </c>
      <c r="BF170">
        <v>96.9</v>
      </c>
      <c r="BG170">
        <v>104.5</v>
      </c>
    </row>
    <row r="171" spans="1:59">
      <c r="A171" s="2">
        <v>41640</v>
      </c>
      <c r="B171" s="12">
        <f t="shared" si="75"/>
        <v>16.509822373838379</v>
      </c>
      <c r="C171" s="5">
        <f t="shared" si="76"/>
        <v>12.212332917834745</v>
      </c>
      <c r="D171" s="5">
        <f t="shared" si="76"/>
        <v>10.519558830286957</v>
      </c>
      <c r="E171" s="5">
        <f t="shared" si="77"/>
        <v>7.9090909090908879</v>
      </c>
      <c r="F171" s="5">
        <f t="shared" si="78"/>
        <v>14.129902836085817</v>
      </c>
      <c r="G171" s="5">
        <f t="shared" si="79"/>
        <v>14.422799422799425</v>
      </c>
      <c r="H171" s="5">
        <f t="shared" si="80"/>
        <v>14.691835653956531</v>
      </c>
      <c r="I171" s="5">
        <f t="shared" si="81"/>
        <v>8.7734981901004598</v>
      </c>
      <c r="J171" s="5">
        <f t="shared" si="82"/>
        <v>10.25643731532292</v>
      </c>
      <c r="K171" s="5">
        <f t="shared" si="83"/>
        <v>9.0997345848148115</v>
      </c>
      <c r="L171" s="5">
        <f t="shared" si="84"/>
        <v>10.458920226806711</v>
      </c>
      <c r="M171" s="5">
        <f t="shared" si="85"/>
        <v>13.266085358248647</v>
      </c>
      <c r="N171" s="10">
        <f t="shared" si="64"/>
        <v>12.656119900083285</v>
      </c>
      <c r="O171" s="10">
        <f t="shared" si="65"/>
        <v>6.9317023445463866</v>
      </c>
      <c r="P171" s="10">
        <f t="shared" si="66"/>
        <v>10.333333333333329</v>
      </c>
      <c r="Q171" s="10">
        <f t="shared" si="67"/>
        <v>12.563323201621056</v>
      </c>
      <c r="R171" s="10">
        <f t="shared" si="68"/>
        <v>17.857142857142861</v>
      </c>
      <c r="S171" s="10">
        <f t="shared" si="69"/>
        <v>16.539301310043687</v>
      </c>
      <c r="T171" s="10">
        <f t="shared" si="70"/>
        <v>8.5126286248830674</v>
      </c>
      <c r="U171" s="10">
        <f t="shared" si="71"/>
        <v>9.6739130434782652</v>
      </c>
      <c r="V171" s="10">
        <f t="shared" si="72"/>
        <v>8.9380530973451222</v>
      </c>
      <c r="W171" s="10">
        <f t="shared" si="73"/>
        <v>9.742441209406504</v>
      </c>
      <c r="X171" s="10">
        <f t="shared" si="74"/>
        <v>15.505617977528097</v>
      </c>
      <c r="Y171" s="10">
        <f t="shared" si="74"/>
        <v>0.44378698224853963</v>
      </c>
      <c r="Z171" s="10">
        <f t="shared" si="86"/>
        <v>-3.5878564857405704</v>
      </c>
      <c r="AA171" s="10">
        <f t="shared" si="87"/>
        <v>2.4242424242424399</v>
      </c>
      <c r="AB171" s="10">
        <f t="shared" si="88"/>
        <v>-1.5665796344647598</v>
      </c>
      <c r="AC171" s="10">
        <f t="shared" si="89"/>
        <v>3.4343434343434343</v>
      </c>
      <c r="AD171" s="10">
        <f t="shared" si="90"/>
        <v>1.847465656087155</v>
      </c>
      <c r="AE171" s="10">
        <f t="shared" si="91"/>
        <v>-0.26086956521739202</v>
      </c>
      <c r="AF171" s="10">
        <f t="shared" si="92"/>
        <v>-0.58252427184465327</v>
      </c>
      <c r="AG171" s="10">
        <f t="shared" si="93"/>
        <v>-0.16168148746968924</v>
      </c>
      <c r="AH171" s="10">
        <f t="shared" si="94"/>
        <v>-0.7164790174002067</v>
      </c>
      <c r="AI171" s="10">
        <f t="shared" si="95"/>
        <v>2.2395326192794496</v>
      </c>
      <c r="AJ171" s="12">
        <v>103.76142857142857</v>
      </c>
      <c r="AK171" s="2">
        <v>41640</v>
      </c>
      <c r="AL171" s="10">
        <v>135.30000000000001</v>
      </c>
      <c r="AM171" s="5">
        <v>104.9</v>
      </c>
      <c r="AN171" s="5">
        <v>99.3</v>
      </c>
      <c r="AO171" s="5">
        <v>111.1</v>
      </c>
      <c r="AP171" s="5">
        <v>102.3</v>
      </c>
      <c r="AQ171" s="5">
        <v>213.5</v>
      </c>
      <c r="AR171" s="5">
        <v>116</v>
      </c>
      <c r="AS171" s="5">
        <v>100.9</v>
      </c>
      <c r="AT171">
        <v>123.1</v>
      </c>
      <c r="AU171" s="5">
        <v>98</v>
      </c>
      <c r="AV171" s="5">
        <v>102.8</v>
      </c>
      <c r="AW171" s="5">
        <v>135.80000000000001</v>
      </c>
      <c r="AX171">
        <v>104.8</v>
      </c>
      <c r="AY171">
        <v>101.4</v>
      </c>
      <c r="AZ171">
        <v>113.1</v>
      </c>
      <c r="BA171">
        <v>102.4</v>
      </c>
      <c r="BB171">
        <v>215</v>
      </c>
      <c r="BC171">
        <v>114.7</v>
      </c>
      <c r="BD171">
        <v>102.4</v>
      </c>
      <c r="BE171">
        <v>123.5</v>
      </c>
      <c r="BF171">
        <v>97</v>
      </c>
      <c r="BG171">
        <v>105</v>
      </c>
    </row>
    <row r="172" spans="1:59">
      <c r="A172" s="2">
        <v>41671</v>
      </c>
      <c r="B172" s="12">
        <f t="shared" si="75"/>
        <v>9.8102465719314367</v>
      </c>
      <c r="C172" s="5">
        <f t="shared" si="76"/>
        <v>7.1147773863021175</v>
      </c>
      <c r="D172" s="5">
        <f t="shared" si="76"/>
        <v>6.2287241448027668</v>
      </c>
      <c r="E172" s="5">
        <f t="shared" si="77"/>
        <v>4.7956896551724082</v>
      </c>
      <c r="F172" s="5">
        <f t="shared" si="78"/>
        <v>8.201563799254286</v>
      </c>
      <c r="G172" s="5">
        <f t="shared" si="79"/>
        <v>7.9772387628277652</v>
      </c>
      <c r="H172" s="5">
        <f t="shared" si="80"/>
        <v>8.2888346683934735</v>
      </c>
      <c r="I172" s="5">
        <f t="shared" si="81"/>
        <v>5.3525820311105203</v>
      </c>
      <c r="J172" s="5">
        <f t="shared" si="82"/>
        <v>6.1219680102208578</v>
      </c>
      <c r="K172" s="5">
        <f t="shared" si="83"/>
        <v>5.2178712542299222</v>
      </c>
      <c r="L172" s="5">
        <f t="shared" si="84"/>
        <v>6.1505290299635469</v>
      </c>
      <c r="M172" s="5">
        <f t="shared" si="85"/>
        <v>7.826561420860112</v>
      </c>
      <c r="N172" s="10">
        <f t="shared" si="64"/>
        <v>6.2350119904076795</v>
      </c>
      <c r="O172" s="10">
        <f t="shared" si="65"/>
        <v>3.5608308605341366</v>
      </c>
      <c r="P172" s="10">
        <f t="shared" si="66"/>
        <v>5.4956896551724199</v>
      </c>
      <c r="Q172" s="10">
        <f t="shared" si="67"/>
        <v>6.2984496124030898</v>
      </c>
      <c r="R172" s="10">
        <f t="shared" si="68"/>
        <v>9.4668117519042241</v>
      </c>
      <c r="S172" s="10">
        <f t="shared" si="69"/>
        <v>7.1244192049561228</v>
      </c>
      <c r="T172" s="10">
        <f t="shared" si="70"/>
        <v>4.6575342465753344</v>
      </c>
      <c r="U172" s="10">
        <f t="shared" si="71"/>
        <v>5.7324840764331197</v>
      </c>
      <c r="V172" s="10">
        <f t="shared" si="72"/>
        <v>4.7332185886402645</v>
      </c>
      <c r="W172" s="10">
        <f t="shared" si="73"/>
        <v>5.4347826086956541</v>
      </c>
      <c r="X172" s="10">
        <f t="shared" si="74"/>
        <v>9.2772384034519817</v>
      </c>
      <c r="Y172" s="10">
        <f t="shared" si="74"/>
        <v>-0.87976539589443847</v>
      </c>
      <c r="Z172" s="10">
        <f t="shared" si="86"/>
        <v>-2.6678932842686298</v>
      </c>
      <c r="AA172" s="10">
        <f t="shared" si="87"/>
        <v>0.70000000000001172</v>
      </c>
      <c r="AB172" s="10">
        <f t="shared" si="88"/>
        <v>-1.9031141868511958</v>
      </c>
      <c r="AC172" s="10">
        <f t="shared" si="89"/>
        <v>1.4895729890764597</v>
      </c>
      <c r="AD172" s="10">
        <f t="shared" si="90"/>
        <v>-1.1644154634373516</v>
      </c>
      <c r="AE172" s="10">
        <f t="shared" si="91"/>
        <v>-0.69504778453518545</v>
      </c>
      <c r="AF172" s="10">
        <f t="shared" si="92"/>
        <v>-0.3894839337877376</v>
      </c>
      <c r="AG172" s="10">
        <f t="shared" si="93"/>
        <v>-0.48465266558965769</v>
      </c>
      <c r="AH172" s="10">
        <f t="shared" si="94"/>
        <v>-0.71574642126789323</v>
      </c>
      <c r="AI172" s="10">
        <f t="shared" si="95"/>
        <v>1.4506769825918697</v>
      </c>
      <c r="AJ172" s="12">
        <v>102.12526315789474</v>
      </c>
      <c r="AK172" s="2">
        <v>41671</v>
      </c>
      <c r="AL172" s="10">
        <v>132.9</v>
      </c>
      <c r="AM172" s="5">
        <v>104.7</v>
      </c>
      <c r="AN172" s="5">
        <v>97.9</v>
      </c>
      <c r="AO172" s="5">
        <v>109.7</v>
      </c>
      <c r="AP172" s="5">
        <v>100.6</v>
      </c>
      <c r="AQ172" s="5">
        <v>207.5</v>
      </c>
      <c r="AR172" s="5">
        <v>114.6</v>
      </c>
      <c r="AS172" s="5">
        <v>99.6</v>
      </c>
      <c r="AT172">
        <v>121.7</v>
      </c>
      <c r="AU172" s="5">
        <v>97</v>
      </c>
      <c r="AV172" s="5">
        <v>101.3</v>
      </c>
      <c r="AW172" s="5">
        <v>135.19999999999999</v>
      </c>
      <c r="AX172">
        <v>105.8</v>
      </c>
      <c r="AY172">
        <v>100.7</v>
      </c>
      <c r="AZ172">
        <v>113.4</v>
      </c>
      <c r="BA172">
        <v>102.2</v>
      </c>
      <c r="BB172">
        <v>212.2</v>
      </c>
      <c r="BC172">
        <v>114.3</v>
      </c>
      <c r="BD172">
        <v>102.3</v>
      </c>
      <c r="BE172">
        <v>123.2</v>
      </c>
      <c r="BF172">
        <v>97.1</v>
      </c>
      <c r="BG172">
        <v>104.9</v>
      </c>
    </row>
    <row r="173" spans="1:59">
      <c r="A173" s="2">
        <v>41699</v>
      </c>
      <c r="B173" s="12">
        <f t="shared" si="75"/>
        <v>7.9872573699734328</v>
      </c>
      <c r="C173" s="5">
        <f t="shared" si="76"/>
        <v>5.8669193417391856</v>
      </c>
      <c r="D173" s="5">
        <f t="shared" si="76"/>
        <v>5.3510538911194949</v>
      </c>
      <c r="E173" s="5">
        <f t="shared" si="77"/>
        <v>3.8761665229114506</v>
      </c>
      <c r="F173" s="5">
        <f t="shared" si="78"/>
        <v>6.8930383641517601</v>
      </c>
      <c r="G173" s="5">
        <f t="shared" si="79"/>
        <v>7.1164698491799072</v>
      </c>
      <c r="H173" s="5">
        <f t="shared" si="80"/>
        <v>6.6309736498589515</v>
      </c>
      <c r="I173" s="5">
        <f t="shared" si="81"/>
        <v>4.9702002372546961</v>
      </c>
      <c r="J173" s="5">
        <f t="shared" si="82"/>
        <v>5.417702982857076</v>
      </c>
      <c r="K173" s="5">
        <f t="shared" si="83"/>
        <v>4.2343700893767933</v>
      </c>
      <c r="L173" s="5">
        <f t="shared" si="84"/>
        <v>5.9165272355456322</v>
      </c>
      <c r="M173" s="5">
        <f t="shared" si="85"/>
        <v>6.7436129138256806</v>
      </c>
      <c r="N173" s="10">
        <f t="shared" si="64"/>
        <v>4.3307086614173151</v>
      </c>
      <c r="O173" s="10">
        <f t="shared" si="65"/>
        <v>4.6123650637880154</v>
      </c>
      <c r="P173" s="10">
        <f t="shared" si="66"/>
        <v>4.3756670224119443</v>
      </c>
      <c r="Q173" s="10">
        <f t="shared" si="67"/>
        <v>4.6242774566473965</v>
      </c>
      <c r="R173" s="10">
        <f t="shared" si="68"/>
        <v>7.8074866310160473</v>
      </c>
      <c r="S173" s="10">
        <f t="shared" si="69"/>
        <v>3.6775818639798619</v>
      </c>
      <c r="T173" s="10">
        <f t="shared" si="70"/>
        <v>4.0983606557376984</v>
      </c>
      <c r="U173" s="10">
        <f t="shared" si="71"/>
        <v>4.9317943336831149</v>
      </c>
      <c r="V173" s="10">
        <f t="shared" si="72"/>
        <v>3.6689419795221889</v>
      </c>
      <c r="W173" s="10">
        <f t="shared" si="73"/>
        <v>5.3030303030302983</v>
      </c>
      <c r="X173" s="10">
        <f t="shared" si="74"/>
        <v>8.191489361702132</v>
      </c>
      <c r="Y173" s="10">
        <f t="shared" si="74"/>
        <v>-1.53621068032187</v>
      </c>
      <c r="Z173" s="10">
        <f t="shared" si="86"/>
        <v>-0.73868882733147956</v>
      </c>
      <c r="AA173" s="10">
        <f t="shared" si="87"/>
        <v>0.49950049950049369</v>
      </c>
      <c r="AB173" s="10">
        <f t="shared" si="88"/>
        <v>-2.2687609075043635</v>
      </c>
      <c r="AC173" s="10">
        <f t="shared" si="89"/>
        <v>0.69101678183614013</v>
      </c>
      <c r="AD173" s="10">
        <f t="shared" si="90"/>
        <v>-2.9533917858790892</v>
      </c>
      <c r="AE173" s="10">
        <f t="shared" si="91"/>
        <v>-0.8718395815169977</v>
      </c>
      <c r="AF173" s="10">
        <f t="shared" si="92"/>
        <v>-0.48590864917396059</v>
      </c>
      <c r="AG173" s="10">
        <f t="shared" si="93"/>
        <v>-0.56542810985460434</v>
      </c>
      <c r="AH173" s="10">
        <f t="shared" si="94"/>
        <v>-0.61349693251533388</v>
      </c>
      <c r="AI173" s="10">
        <f t="shared" si="95"/>
        <v>1.4478764478764505</v>
      </c>
      <c r="AJ173" s="12">
        <v>102.33952380952381</v>
      </c>
      <c r="AK173" s="2">
        <v>41699</v>
      </c>
      <c r="AL173" s="10">
        <v>132.5</v>
      </c>
      <c r="AM173" s="5">
        <v>106.6</v>
      </c>
      <c r="AN173" s="5">
        <v>97.8</v>
      </c>
      <c r="AO173" s="5">
        <v>108.6</v>
      </c>
      <c r="AP173" s="5">
        <v>100.8</v>
      </c>
      <c r="AQ173" s="5">
        <v>205.8</v>
      </c>
      <c r="AR173" s="5">
        <v>114.3</v>
      </c>
      <c r="AS173" s="5">
        <v>100</v>
      </c>
      <c r="AT173">
        <v>121.5</v>
      </c>
      <c r="AU173" s="5">
        <v>97.3</v>
      </c>
      <c r="AV173" s="5">
        <v>101.7</v>
      </c>
      <c r="AW173" s="5">
        <v>134.6</v>
      </c>
      <c r="AX173">
        <v>107.5</v>
      </c>
      <c r="AY173">
        <v>100.6</v>
      </c>
      <c r="AZ173">
        <v>112</v>
      </c>
      <c r="BA173">
        <v>102</v>
      </c>
      <c r="BB173">
        <v>210.3</v>
      </c>
      <c r="BC173">
        <v>113.7</v>
      </c>
      <c r="BD173">
        <v>102.4</v>
      </c>
      <c r="BE173">
        <v>123.1</v>
      </c>
      <c r="BF173">
        <v>97.2</v>
      </c>
      <c r="BG173">
        <v>105.1</v>
      </c>
    </row>
    <row r="174" spans="1:59">
      <c r="A174" s="2">
        <v>41730</v>
      </c>
      <c r="B174" s="12">
        <f t="shared" si="75"/>
        <v>4.8077817248498134</v>
      </c>
      <c r="C174" s="5">
        <f t="shared" si="76"/>
        <v>3.7390845958148788</v>
      </c>
      <c r="D174" s="5">
        <f t="shared" si="76"/>
        <v>3.3762735745838324</v>
      </c>
      <c r="E174" s="5">
        <f t="shared" si="77"/>
        <v>2.3740788695471471</v>
      </c>
      <c r="F174" s="5">
        <f t="shared" si="78"/>
        <v>4.1733526726765664</v>
      </c>
      <c r="G174" s="5">
        <f t="shared" si="79"/>
        <v>4.5411507007635414</v>
      </c>
      <c r="H174" s="5">
        <f t="shared" si="80"/>
        <v>4.2260268602891005</v>
      </c>
      <c r="I174" s="5">
        <f t="shared" si="81"/>
        <v>3.1469529601588664</v>
      </c>
      <c r="J174" s="5">
        <f t="shared" si="82"/>
        <v>3.3514197865798567</v>
      </c>
      <c r="K174" s="5">
        <f t="shared" si="83"/>
        <v>2.6768278161466985</v>
      </c>
      <c r="L174" s="5">
        <f t="shared" si="84"/>
        <v>4.104116222760279</v>
      </c>
      <c r="M174" s="5">
        <f t="shared" si="85"/>
        <v>4.3828802127557243</v>
      </c>
      <c r="N174" s="10">
        <f t="shared" si="64"/>
        <v>2.4844720496894235</v>
      </c>
      <c r="O174" s="10">
        <f t="shared" si="65"/>
        <v>3.5611164581328181</v>
      </c>
      <c r="P174" s="10">
        <f t="shared" si="66"/>
        <v>3.2804232804232836</v>
      </c>
      <c r="Q174" s="10">
        <f t="shared" si="67"/>
        <v>-1.4427412082957725</v>
      </c>
      <c r="R174" s="10">
        <f t="shared" si="68"/>
        <v>2.2312373225152227</v>
      </c>
      <c r="S174" s="10">
        <f t="shared" si="69"/>
        <v>2.9873417721518969</v>
      </c>
      <c r="T174" s="10">
        <f t="shared" si="70"/>
        <v>0.71428571428571175</v>
      </c>
      <c r="U174" s="10">
        <f t="shared" si="71"/>
        <v>2.4742268041237248</v>
      </c>
      <c r="V174" s="10">
        <f t="shared" si="72"/>
        <v>2.3529411764705799</v>
      </c>
      <c r="W174" s="10">
        <f t="shared" si="73"/>
        <v>3.3898305084745672</v>
      </c>
      <c r="X174" s="10">
        <f t="shared" si="74"/>
        <v>6.1203319502074693</v>
      </c>
      <c r="Y174" s="10">
        <f t="shared" si="74"/>
        <v>-1.2546125461254554</v>
      </c>
      <c r="Z174" s="10">
        <f t="shared" si="86"/>
        <v>0.1848428835489857</v>
      </c>
      <c r="AA174" s="10">
        <f t="shared" si="87"/>
        <v>0.90634441087613649</v>
      </c>
      <c r="AB174" s="10">
        <f t="shared" si="88"/>
        <v>-5.6160938809723397</v>
      </c>
      <c r="AC174" s="10">
        <f t="shared" si="89"/>
        <v>-2.3099133782483183</v>
      </c>
      <c r="AD174" s="10">
        <f t="shared" si="90"/>
        <v>-1.2386850881372036</v>
      </c>
      <c r="AE174" s="10">
        <f t="shared" si="91"/>
        <v>-2.4326672458731546</v>
      </c>
      <c r="AF174" s="10">
        <f t="shared" si="92"/>
        <v>-0.87719298245613198</v>
      </c>
      <c r="AG174" s="10">
        <f t="shared" si="93"/>
        <v>-0.32388663967611864</v>
      </c>
      <c r="AH174" s="10">
        <f t="shared" si="94"/>
        <v>-0.71428571428571175</v>
      </c>
      <c r="AI174" s="10">
        <f t="shared" si="95"/>
        <v>1.7374517374517451</v>
      </c>
      <c r="AJ174" s="12">
        <v>102.45818181818181</v>
      </c>
      <c r="AK174" s="2">
        <v>41730</v>
      </c>
      <c r="AL174" s="10">
        <v>132</v>
      </c>
      <c r="AM174" s="5">
        <v>107.6</v>
      </c>
      <c r="AN174" s="5">
        <v>97.6</v>
      </c>
      <c r="AO174" s="5">
        <v>109.3</v>
      </c>
      <c r="AP174" s="5">
        <v>100.8</v>
      </c>
      <c r="AQ174" s="5">
        <v>203.4</v>
      </c>
      <c r="AR174" s="5">
        <v>112.8</v>
      </c>
      <c r="AS174" s="5">
        <v>99.4</v>
      </c>
      <c r="AT174">
        <v>121.8</v>
      </c>
      <c r="AU174" s="5">
        <v>97.6</v>
      </c>
      <c r="AV174" s="5">
        <v>102.3</v>
      </c>
      <c r="AW174" s="5">
        <v>133.80000000000001</v>
      </c>
      <c r="AX174">
        <v>108.4</v>
      </c>
      <c r="AY174">
        <v>100.2</v>
      </c>
      <c r="AZ174">
        <v>112.6</v>
      </c>
      <c r="BA174">
        <v>101.5</v>
      </c>
      <c r="BB174">
        <v>207.3</v>
      </c>
      <c r="BC174">
        <v>112.3</v>
      </c>
      <c r="BD174">
        <v>101.7</v>
      </c>
      <c r="BE174">
        <v>123.1</v>
      </c>
      <c r="BF174">
        <v>97.3</v>
      </c>
      <c r="BG174">
        <v>105.4</v>
      </c>
    </row>
    <row r="175" spans="1:59">
      <c r="A175" s="2">
        <v>41760</v>
      </c>
      <c r="B175" s="12">
        <f t="shared" si="75"/>
        <v>0.8473887390746615</v>
      </c>
      <c r="C175" s="5">
        <f t="shared" si="76"/>
        <v>0.60971133065050864</v>
      </c>
      <c r="D175" s="5">
        <f t="shared" si="76"/>
        <v>0.28427176415204425</v>
      </c>
      <c r="E175" s="5">
        <f t="shared" si="77"/>
        <v>0.4416079812206597</v>
      </c>
      <c r="F175" s="5">
        <f t="shared" si="78"/>
        <v>0.50350128095644209</v>
      </c>
      <c r="G175" s="5">
        <f t="shared" si="79"/>
        <v>0.89595646871188928</v>
      </c>
      <c r="H175" s="5">
        <f t="shared" si="80"/>
        <v>0.67888826118538415</v>
      </c>
      <c r="I175" s="5">
        <f t="shared" si="81"/>
        <v>1.2033444408940941</v>
      </c>
      <c r="J175" s="5">
        <f t="shared" si="82"/>
        <v>0.4831732008390377</v>
      </c>
      <c r="K175" s="5">
        <f t="shared" si="83"/>
        <v>8.6976752994116779E-2</v>
      </c>
      <c r="L175" s="5">
        <f t="shared" si="84"/>
        <v>1.3328751189595089</v>
      </c>
      <c r="M175" s="5">
        <f t="shared" si="85"/>
        <v>1.0891036927437092</v>
      </c>
      <c r="N175" s="10">
        <f t="shared" si="64"/>
        <v>0.46012269938648931</v>
      </c>
      <c r="O175" s="10">
        <f t="shared" si="65"/>
        <v>0.46860356138707093</v>
      </c>
      <c r="P175" s="10">
        <f t="shared" si="66"/>
        <v>1.1458333333333348</v>
      </c>
      <c r="Q175" s="10">
        <f t="shared" si="67"/>
        <v>-2.4000000000000021</v>
      </c>
      <c r="R175" s="10">
        <f t="shared" si="68"/>
        <v>-2.5490196078431282</v>
      </c>
      <c r="S175" s="10">
        <f t="shared" si="69"/>
        <v>1.3164556962025342</v>
      </c>
      <c r="T175" s="10">
        <f t="shared" si="70"/>
        <v>-0.96491228070174628</v>
      </c>
      <c r="U175" s="10">
        <f t="shared" si="71"/>
        <v>-0.20242914979757831</v>
      </c>
      <c r="V175" s="10">
        <f t="shared" si="72"/>
        <v>0.33167495854062867</v>
      </c>
      <c r="W175" s="10">
        <f t="shared" si="73"/>
        <v>0.41450777202072242</v>
      </c>
      <c r="X175" s="10">
        <f t="shared" si="74"/>
        <v>2.7300303336703635</v>
      </c>
      <c r="Y175" s="10">
        <f t="shared" si="74"/>
        <v>-0.14958863126401933</v>
      </c>
      <c r="Z175" s="10">
        <f t="shared" si="86"/>
        <v>0.18433179723502668</v>
      </c>
      <c r="AA175" s="10">
        <f t="shared" si="87"/>
        <v>0.70422535211267512</v>
      </c>
      <c r="AB175" s="10">
        <f t="shared" si="88"/>
        <v>-2.9035012809564442</v>
      </c>
      <c r="AC175" s="10">
        <f t="shared" si="89"/>
        <v>-3.4449760765550175</v>
      </c>
      <c r="AD175" s="10">
        <f t="shared" si="90"/>
        <v>0.63756743501715007</v>
      </c>
      <c r="AE175" s="10">
        <f t="shared" si="91"/>
        <v>-2.1682567215958404</v>
      </c>
      <c r="AF175" s="10">
        <f t="shared" si="92"/>
        <v>-0.68560235063661601</v>
      </c>
      <c r="AG175" s="10">
        <f t="shared" si="93"/>
        <v>0.24469820554651189</v>
      </c>
      <c r="AH175" s="10">
        <f t="shared" si="94"/>
        <v>-0.91836734693878652</v>
      </c>
      <c r="AI175" s="10">
        <f t="shared" si="95"/>
        <v>1.6409266409266543</v>
      </c>
      <c r="AJ175" s="12">
        <v>101.77380952380952</v>
      </c>
      <c r="AK175" s="2">
        <v>41760</v>
      </c>
      <c r="AL175" s="10">
        <v>131</v>
      </c>
      <c r="AM175" s="5">
        <v>107.2</v>
      </c>
      <c r="AN175" s="5">
        <v>97.1</v>
      </c>
      <c r="AO175" s="5">
        <v>109.8</v>
      </c>
      <c r="AP175" s="5">
        <v>99.4</v>
      </c>
      <c r="AQ175" s="5">
        <v>200.1</v>
      </c>
      <c r="AR175" s="5">
        <v>112.9</v>
      </c>
      <c r="AS175" s="5">
        <v>98.6</v>
      </c>
      <c r="AT175">
        <v>121</v>
      </c>
      <c r="AU175" s="5">
        <v>96.9</v>
      </c>
      <c r="AV175" s="5">
        <v>101.6</v>
      </c>
      <c r="AW175" s="5">
        <v>133.5</v>
      </c>
      <c r="AX175">
        <v>108.7</v>
      </c>
      <c r="AY175">
        <v>100.1</v>
      </c>
      <c r="AZ175">
        <v>113.7</v>
      </c>
      <c r="BA175">
        <v>100.9</v>
      </c>
      <c r="BB175">
        <v>205.2</v>
      </c>
      <c r="BC175">
        <v>112.8</v>
      </c>
      <c r="BD175">
        <v>101.4</v>
      </c>
      <c r="BE175">
        <v>122.9</v>
      </c>
      <c r="BF175">
        <v>97.1</v>
      </c>
      <c r="BG175">
        <v>105.3</v>
      </c>
    </row>
    <row r="176" spans="1:59">
      <c r="A176" s="2">
        <v>41791</v>
      </c>
      <c r="B176" s="12">
        <f t="shared" si="75"/>
        <v>4.9651433566690439</v>
      </c>
      <c r="C176" s="5">
        <f t="shared" si="76"/>
        <v>3.6725835206573354</v>
      </c>
      <c r="D176" s="5">
        <f t="shared" si="76"/>
        <v>3.0987149532710312</v>
      </c>
      <c r="E176" s="5">
        <f t="shared" si="77"/>
        <v>2.341367856230292</v>
      </c>
      <c r="F176" s="5">
        <f t="shared" si="78"/>
        <v>4.0270949327651735</v>
      </c>
      <c r="G176" s="5">
        <f t="shared" si="79"/>
        <v>4.6407593262535407</v>
      </c>
      <c r="H176" s="5">
        <f t="shared" si="80"/>
        <v>4.2706583660632624</v>
      </c>
      <c r="I176" s="5">
        <f t="shared" si="81"/>
        <v>2.6088339332257515</v>
      </c>
      <c r="J176" s="5">
        <f t="shared" si="82"/>
        <v>3.1694376597672824</v>
      </c>
      <c r="K176" s="5">
        <f t="shared" si="83"/>
        <v>2.5445292620865034</v>
      </c>
      <c r="L176" s="5">
        <f t="shared" si="84"/>
        <v>3.3487208332525276</v>
      </c>
      <c r="M176" s="5">
        <f t="shared" si="85"/>
        <v>4.1773960227852625</v>
      </c>
      <c r="N176" s="10">
        <f t="shared" si="64"/>
        <v>4.1237113402061931</v>
      </c>
      <c r="O176" s="10">
        <f t="shared" si="65"/>
        <v>4.6875</v>
      </c>
      <c r="P176" s="10">
        <f t="shared" si="66"/>
        <v>2.5423728813559254</v>
      </c>
      <c r="Q176" s="10">
        <f t="shared" si="67"/>
        <v>3.1627906976744224</v>
      </c>
      <c r="R176" s="10">
        <f t="shared" si="68"/>
        <v>0.81300813008129413</v>
      </c>
      <c r="S176" s="10">
        <f t="shared" si="69"/>
        <v>5.9505002632964654</v>
      </c>
      <c r="T176" s="10">
        <f t="shared" si="70"/>
        <v>8.9285714285702866E-2</v>
      </c>
      <c r="U176" s="10">
        <f t="shared" si="71"/>
        <v>2.3858921161825641</v>
      </c>
      <c r="V176" s="10">
        <f t="shared" si="72"/>
        <v>2.5445292620865034</v>
      </c>
      <c r="W176" s="10">
        <f t="shared" si="73"/>
        <v>2.4312896405919826</v>
      </c>
      <c r="X176" s="10">
        <f t="shared" si="74"/>
        <v>5.8151609553478867</v>
      </c>
      <c r="Y176" s="10">
        <f t="shared" si="74"/>
        <v>0.45112781954885772</v>
      </c>
      <c r="Z176" s="10">
        <f t="shared" si="86"/>
        <v>1.5887850467289688</v>
      </c>
      <c r="AA176" s="10">
        <f t="shared" si="87"/>
        <v>0.20100502512563345</v>
      </c>
      <c r="AB176" s="10">
        <f t="shared" si="88"/>
        <v>-0.86430423509075149</v>
      </c>
      <c r="AC176" s="10">
        <f t="shared" si="89"/>
        <v>-3.8277511961722466</v>
      </c>
      <c r="AD176" s="10">
        <f t="shared" si="90"/>
        <v>1.679841897233203</v>
      </c>
      <c r="AE176" s="10">
        <f t="shared" si="91"/>
        <v>-2.5195482189400487</v>
      </c>
      <c r="AF176" s="10">
        <f t="shared" si="92"/>
        <v>-0.78354554358471828</v>
      </c>
      <c r="AG176" s="10">
        <f t="shared" si="93"/>
        <v>0</v>
      </c>
      <c r="AH176" s="10">
        <f t="shared" si="94"/>
        <v>-0.91743119266054496</v>
      </c>
      <c r="AI176" s="10">
        <f t="shared" si="95"/>
        <v>1.6377649325626242</v>
      </c>
      <c r="AJ176" s="12">
        <v>102.06285714285714</v>
      </c>
      <c r="AK176" s="2">
        <v>41791</v>
      </c>
      <c r="AL176" s="10">
        <v>131.30000000000001</v>
      </c>
      <c r="AM176" s="5">
        <v>107.2</v>
      </c>
      <c r="AN176" s="5">
        <v>96.8</v>
      </c>
      <c r="AO176" s="5">
        <v>110.9</v>
      </c>
      <c r="AP176" s="5">
        <v>99.2</v>
      </c>
      <c r="AQ176" s="5">
        <v>201.2</v>
      </c>
      <c r="AR176" s="5">
        <v>112.1</v>
      </c>
      <c r="AS176" s="5">
        <v>98.7</v>
      </c>
      <c r="AT176">
        <v>120.9</v>
      </c>
      <c r="AU176" s="5">
        <v>96.9</v>
      </c>
      <c r="AV176" s="5">
        <v>101.9</v>
      </c>
      <c r="AW176" s="5">
        <v>133.6</v>
      </c>
      <c r="AX176">
        <v>108.7</v>
      </c>
      <c r="AY176">
        <v>99.7</v>
      </c>
      <c r="AZ176">
        <v>114.7</v>
      </c>
      <c r="BA176">
        <v>100.5</v>
      </c>
      <c r="BB176">
        <v>205.8</v>
      </c>
      <c r="BC176">
        <v>112.2</v>
      </c>
      <c r="BD176">
        <v>101.3</v>
      </c>
      <c r="BE176">
        <v>122.5</v>
      </c>
      <c r="BF176">
        <v>97.2</v>
      </c>
      <c r="BG176">
        <v>105.5</v>
      </c>
    </row>
    <row r="177" spans="1:59">
      <c r="A177" s="2">
        <v>41821</v>
      </c>
      <c r="B177" s="12">
        <f t="shared" si="75"/>
        <v>2.074060561838742</v>
      </c>
      <c r="C177" s="5">
        <f t="shared" si="76"/>
        <v>1.6737236838220149</v>
      </c>
      <c r="D177" s="5">
        <f t="shared" si="76"/>
        <v>1.4746449861342548</v>
      </c>
      <c r="E177" s="5">
        <f t="shared" si="77"/>
        <v>0.85498570482345215</v>
      </c>
      <c r="F177" s="5">
        <f t="shared" si="78"/>
        <v>1.6713685895754615</v>
      </c>
      <c r="G177" s="5">
        <f t="shared" si="79"/>
        <v>2.2793475371235439</v>
      </c>
      <c r="H177" s="5">
        <f t="shared" si="80"/>
        <v>1.8793569019036838</v>
      </c>
      <c r="I177" s="5">
        <f t="shared" si="81"/>
        <v>1.4802950506876078</v>
      </c>
      <c r="J177" s="5">
        <f t="shared" si="82"/>
        <v>1.6293368467281466</v>
      </c>
      <c r="K177" s="5">
        <f t="shared" si="83"/>
        <v>1.0865911941436157</v>
      </c>
      <c r="L177" s="5">
        <f t="shared" si="84"/>
        <v>1.757398930408427</v>
      </c>
      <c r="M177" s="5">
        <f t="shared" si="85"/>
        <v>2.0074527245961482</v>
      </c>
      <c r="N177" s="10">
        <f t="shared" si="64"/>
        <v>2.5039123630672844</v>
      </c>
      <c r="O177" s="10">
        <f t="shared" si="65"/>
        <v>2.2265246853823806</v>
      </c>
      <c r="P177" s="10">
        <f t="shared" si="66"/>
        <v>1.3569937369519725</v>
      </c>
      <c r="Q177" s="10">
        <f t="shared" si="67"/>
        <v>1.1342155009451904</v>
      </c>
      <c r="R177" s="10">
        <f t="shared" si="68"/>
        <v>-2.5870646766169125</v>
      </c>
      <c r="S177" s="10">
        <f t="shared" si="69"/>
        <v>4.695562435500511</v>
      </c>
      <c r="T177" s="10">
        <f t="shared" si="70"/>
        <v>-0.26642984014209059</v>
      </c>
      <c r="U177" s="10">
        <f t="shared" si="71"/>
        <v>-0.30303030303030498</v>
      </c>
      <c r="V177" s="10">
        <f t="shared" si="72"/>
        <v>1.0050251256281229</v>
      </c>
      <c r="W177" s="10">
        <f t="shared" si="73"/>
        <v>1.0438413361169019</v>
      </c>
      <c r="X177" s="10">
        <f t="shared" si="74"/>
        <v>3.2586558044806591</v>
      </c>
      <c r="Y177" s="10">
        <f t="shared" si="74"/>
        <v>0.83018867924526951</v>
      </c>
      <c r="Z177" s="10">
        <f t="shared" si="86"/>
        <v>0.75187969924812581</v>
      </c>
      <c r="AA177" s="10">
        <f t="shared" si="87"/>
        <v>0.5020080321285203</v>
      </c>
      <c r="AB177" s="10">
        <f t="shared" si="88"/>
        <v>-0.53715308863027111</v>
      </c>
      <c r="AC177" s="10">
        <f t="shared" si="89"/>
        <v>-4.8664122137404568</v>
      </c>
      <c r="AD177" s="10">
        <f t="shared" si="90"/>
        <v>2.8162055335968272</v>
      </c>
      <c r="AE177" s="10">
        <f t="shared" si="91"/>
        <v>-1.7467248908296984</v>
      </c>
      <c r="AF177" s="10">
        <f t="shared" si="92"/>
        <v>-1.9323671497584516</v>
      </c>
      <c r="AG177" s="10">
        <f t="shared" si="93"/>
        <v>-8.1566068515492862E-2</v>
      </c>
      <c r="AH177" s="10">
        <f t="shared" si="94"/>
        <v>-0.7135575942915251</v>
      </c>
      <c r="AI177" s="10">
        <f t="shared" si="95"/>
        <v>1.2512030798845108</v>
      </c>
      <c r="AJ177" s="12">
        <v>101.74</v>
      </c>
      <c r="AK177" s="2">
        <v>41821</v>
      </c>
      <c r="AL177" s="10">
        <v>131</v>
      </c>
      <c r="AM177" s="5">
        <v>105.6</v>
      </c>
      <c r="AN177" s="5">
        <v>97.1</v>
      </c>
      <c r="AO177" s="5">
        <v>107</v>
      </c>
      <c r="AP177" s="5">
        <v>97.9</v>
      </c>
      <c r="AQ177" s="5">
        <v>202.9</v>
      </c>
      <c r="AR177" s="5">
        <v>112.3</v>
      </c>
      <c r="AS177" s="5">
        <v>98.7</v>
      </c>
      <c r="AT177">
        <v>120.6</v>
      </c>
      <c r="AU177" s="5">
        <v>96.8</v>
      </c>
      <c r="AV177" s="5">
        <v>101.4</v>
      </c>
      <c r="AW177" s="5">
        <v>133.6</v>
      </c>
      <c r="AX177">
        <v>107.2</v>
      </c>
      <c r="AY177">
        <v>100.1</v>
      </c>
      <c r="AZ177">
        <v>111.1</v>
      </c>
      <c r="BA177">
        <v>99.7</v>
      </c>
      <c r="BB177">
        <v>208.1</v>
      </c>
      <c r="BC177">
        <v>112.5</v>
      </c>
      <c r="BD177">
        <v>101.5</v>
      </c>
      <c r="BE177">
        <v>122.5</v>
      </c>
      <c r="BF177">
        <v>97.4</v>
      </c>
      <c r="BG177">
        <v>105.2</v>
      </c>
    </row>
    <row r="178" spans="1:59">
      <c r="A178" s="2">
        <v>41852</v>
      </c>
      <c r="B178" s="12">
        <f t="shared" si="75"/>
        <v>5.2463117903874146</v>
      </c>
      <c r="C178" s="5">
        <f t="shared" si="76"/>
        <v>4.0608949267752603</v>
      </c>
      <c r="D178" s="5">
        <f t="shared" si="76"/>
        <v>3.5549803772258581</v>
      </c>
      <c r="E178" s="5">
        <f t="shared" si="77"/>
        <v>2.5570018217076829</v>
      </c>
      <c r="F178" s="5">
        <f t="shared" si="78"/>
        <v>4.5977011494252817</v>
      </c>
      <c r="G178" s="5">
        <f t="shared" si="79"/>
        <v>4.7846889952153138</v>
      </c>
      <c r="H178" s="5">
        <f t="shared" si="80"/>
        <v>4.7778978160680996</v>
      </c>
      <c r="I178" s="5">
        <f t="shared" si="81"/>
        <v>2.7361079780434672</v>
      </c>
      <c r="J178" s="5">
        <f t="shared" si="82"/>
        <v>3.434038267875128</v>
      </c>
      <c r="K178" s="5">
        <f t="shared" si="83"/>
        <v>2.9889702786899175</v>
      </c>
      <c r="L178" s="5">
        <f t="shared" si="84"/>
        <v>3.0648815068463175</v>
      </c>
      <c r="M178" s="5">
        <f t="shared" si="85"/>
        <v>4.2722164239454186</v>
      </c>
      <c r="N178" s="10">
        <f t="shared" si="64"/>
        <v>4.4374009508716394</v>
      </c>
      <c r="O178" s="10">
        <f t="shared" si="65"/>
        <v>4.4921875</v>
      </c>
      <c r="P178" s="10">
        <f t="shared" si="66"/>
        <v>3.2563025210083918</v>
      </c>
      <c r="Q178" s="10">
        <f t="shared" si="67"/>
        <v>4.5977011494252817</v>
      </c>
      <c r="R178" s="10">
        <f t="shared" si="68"/>
        <v>0</v>
      </c>
      <c r="S178" s="10">
        <f t="shared" si="69"/>
        <v>6.554798112218152</v>
      </c>
      <c r="T178" s="10">
        <f t="shared" si="70"/>
        <v>1.0752688172043001</v>
      </c>
      <c r="U178" s="10">
        <f t="shared" si="71"/>
        <v>0.10070493454179541</v>
      </c>
      <c r="V178" s="10">
        <f t="shared" si="72"/>
        <v>3.3984706881903248</v>
      </c>
      <c r="W178" s="10">
        <f t="shared" si="73"/>
        <v>2.5504782146652527</v>
      </c>
      <c r="X178" s="10">
        <f t="shared" si="74"/>
        <v>4.9433573635427441</v>
      </c>
      <c r="Y178" s="10">
        <f t="shared" si="74"/>
        <v>0.37650602409637912</v>
      </c>
      <c r="Z178" s="10">
        <f t="shared" si="86"/>
        <v>0.93720712277414187</v>
      </c>
      <c r="AA178" s="10">
        <f t="shared" si="87"/>
        <v>0.69930069930070893</v>
      </c>
      <c r="AB178" s="10">
        <f t="shared" si="88"/>
        <v>0</v>
      </c>
      <c r="AC178" s="10">
        <f t="shared" si="89"/>
        <v>-4.7846889952153138</v>
      </c>
      <c r="AD178" s="10">
        <f t="shared" si="90"/>
        <v>1.7769002961500524</v>
      </c>
      <c r="AE178" s="10">
        <f t="shared" si="91"/>
        <v>-1.6608391608391671</v>
      </c>
      <c r="AF178" s="10">
        <f t="shared" si="92"/>
        <v>-3.3333333333333326</v>
      </c>
      <c r="AG178" s="10">
        <f t="shared" si="93"/>
        <v>0.40950040950040734</v>
      </c>
      <c r="AH178" s="10">
        <f t="shared" si="94"/>
        <v>-0.51440329218106484</v>
      </c>
      <c r="AI178" s="10">
        <f t="shared" si="95"/>
        <v>0.67114093959732557</v>
      </c>
      <c r="AJ178" s="12">
        <v>102.94380952380952</v>
      </c>
      <c r="AK178" s="2">
        <v>41852</v>
      </c>
      <c r="AL178" s="10">
        <v>131.80000000000001</v>
      </c>
      <c r="AM178" s="5">
        <v>107</v>
      </c>
      <c r="AN178" s="5">
        <v>98.3</v>
      </c>
      <c r="AO178" s="5">
        <v>109.2</v>
      </c>
      <c r="AP178" s="5">
        <v>98.6</v>
      </c>
      <c r="AQ178" s="5">
        <v>203.2</v>
      </c>
      <c r="AR178" s="5">
        <v>112.8</v>
      </c>
      <c r="AS178" s="5">
        <v>99.4</v>
      </c>
      <c r="AT178">
        <v>121.7</v>
      </c>
      <c r="AU178" s="5">
        <v>96.5</v>
      </c>
      <c r="AV178" s="5">
        <v>101.9</v>
      </c>
      <c r="AW178" s="5">
        <v>133.30000000000001</v>
      </c>
      <c r="AX178">
        <v>107.7</v>
      </c>
      <c r="AY178">
        <v>100.8</v>
      </c>
      <c r="AZ178">
        <v>112</v>
      </c>
      <c r="BA178">
        <v>99.5</v>
      </c>
      <c r="BB178">
        <v>206.2</v>
      </c>
      <c r="BC178">
        <v>112.5</v>
      </c>
      <c r="BD178">
        <v>101.5</v>
      </c>
      <c r="BE178">
        <v>122.6</v>
      </c>
      <c r="BF178">
        <v>96.7</v>
      </c>
      <c r="BG178">
        <v>105</v>
      </c>
    </row>
    <row r="179" spans="1:59">
      <c r="A179" s="2">
        <v>41883</v>
      </c>
      <c r="B179" s="12">
        <f t="shared" si="75"/>
        <v>8.2811352542226491</v>
      </c>
      <c r="C179" s="5">
        <f t="shared" si="76"/>
        <v>5.6823669404683308</v>
      </c>
      <c r="D179" s="5">
        <f t="shared" si="76"/>
        <v>5.2615194761990836</v>
      </c>
      <c r="E179" s="5">
        <f t="shared" si="77"/>
        <v>3.8699325121525519</v>
      </c>
      <c r="F179" s="5">
        <f t="shared" si="78"/>
        <v>6.7438869991504617</v>
      </c>
      <c r="G179" s="5">
        <f t="shared" si="79"/>
        <v>6.4695300068872141</v>
      </c>
      <c r="H179" s="5">
        <f t="shared" si="80"/>
        <v>6.7322836747660375</v>
      </c>
      <c r="I179" s="5">
        <f t="shared" si="81"/>
        <v>3.6671670434164194</v>
      </c>
      <c r="J179" s="5">
        <f t="shared" si="82"/>
        <v>5.0208155118334874</v>
      </c>
      <c r="K179" s="5">
        <f t="shared" si="83"/>
        <v>4.4449707987145315</v>
      </c>
      <c r="L179" s="5">
        <f t="shared" si="84"/>
        <v>4.2009963179553855</v>
      </c>
      <c r="M179" s="5">
        <f t="shared" si="85"/>
        <v>6.1643043384500773</v>
      </c>
      <c r="N179" s="10">
        <f t="shared" si="64"/>
        <v>4.3410852713178238</v>
      </c>
      <c r="O179" s="10">
        <f t="shared" si="65"/>
        <v>7.4436826640548626</v>
      </c>
      <c r="P179" s="10">
        <f t="shared" si="66"/>
        <v>4.7619047619047672</v>
      </c>
      <c r="Q179" s="10">
        <f t="shared" si="67"/>
        <v>5.2434456928839079</v>
      </c>
      <c r="R179" s="10">
        <f t="shared" si="68"/>
        <v>3.3536585365853577</v>
      </c>
      <c r="S179" s="10">
        <f t="shared" si="69"/>
        <v>4.0867810292633866</v>
      </c>
      <c r="T179" s="10">
        <f t="shared" si="70"/>
        <v>1.4121800529567574</v>
      </c>
      <c r="U179" s="10">
        <f t="shared" si="71"/>
        <v>1.4970059880239583</v>
      </c>
      <c r="V179" s="10">
        <f t="shared" si="72"/>
        <v>4.526404023470243</v>
      </c>
      <c r="W179" s="10">
        <f t="shared" si="73"/>
        <v>3.7894736842105203</v>
      </c>
      <c r="X179" s="10">
        <f t="shared" si="74"/>
        <v>6.8367346938775553</v>
      </c>
      <c r="Y179" s="10">
        <f t="shared" si="74"/>
        <v>-1.3412816691505069</v>
      </c>
      <c r="Z179" s="10">
        <f t="shared" si="86"/>
        <v>2.182163187855779</v>
      </c>
      <c r="AA179" s="10">
        <f t="shared" si="87"/>
        <v>0.89197224975221534</v>
      </c>
      <c r="AB179" s="10">
        <f t="shared" si="88"/>
        <v>-1.5004413062665534</v>
      </c>
      <c r="AC179" s="10">
        <f t="shared" si="89"/>
        <v>-3.1158714703018564</v>
      </c>
      <c r="AD179" s="10">
        <f t="shared" si="90"/>
        <v>-2.6455026455026509</v>
      </c>
      <c r="AE179" s="10">
        <f t="shared" si="91"/>
        <v>-2.254986990459662</v>
      </c>
      <c r="AF179" s="10">
        <f t="shared" si="92"/>
        <v>-3.5238095238095291</v>
      </c>
      <c r="AG179" s="10">
        <f t="shared" si="93"/>
        <v>8.1433224755711464E-2</v>
      </c>
      <c r="AH179" s="10">
        <f t="shared" si="94"/>
        <v>-0.4115226337448652</v>
      </c>
      <c r="AI179" s="10">
        <f t="shared" si="95"/>
        <v>0.67243035542747798</v>
      </c>
      <c r="AJ179" s="12">
        <v>107.42571428571429</v>
      </c>
      <c r="AK179" s="2">
        <v>41883</v>
      </c>
      <c r="AL179" s="10">
        <v>134.6</v>
      </c>
      <c r="AM179" s="5">
        <v>109.7</v>
      </c>
      <c r="AN179" s="5">
        <v>101.2</v>
      </c>
      <c r="AO179" s="5">
        <v>112.4</v>
      </c>
      <c r="AP179" s="5">
        <v>101.7</v>
      </c>
      <c r="AQ179" s="5">
        <v>206.3</v>
      </c>
      <c r="AR179" s="5">
        <v>114.9</v>
      </c>
      <c r="AS179" s="5">
        <v>101.7</v>
      </c>
      <c r="AT179">
        <v>124.7</v>
      </c>
      <c r="AU179" s="5">
        <v>98.6</v>
      </c>
      <c r="AV179" s="5">
        <v>104.7</v>
      </c>
      <c r="AW179" s="5">
        <v>132.4</v>
      </c>
      <c r="AX179">
        <v>107.7</v>
      </c>
      <c r="AY179">
        <v>101.8</v>
      </c>
      <c r="AZ179">
        <v>111.6</v>
      </c>
      <c r="BA179">
        <v>99.5</v>
      </c>
      <c r="BB179">
        <v>202.4</v>
      </c>
      <c r="BC179">
        <v>112.7</v>
      </c>
      <c r="BD179">
        <v>101.3</v>
      </c>
      <c r="BE179">
        <v>122.9</v>
      </c>
      <c r="BF179">
        <v>96.8</v>
      </c>
      <c r="BG179">
        <v>104.8</v>
      </c>
    </row>
    <row r="180" spans="1:59">
      <c r="A180" s="2">
        <v>41913</v>
      </c>
      <c r="B180" s="12">
        <f t="shared" si="75"/>
        <v>10.490297265381665</v>
      </c>
      <c r="C180" s="5">
        <f t="shared" si="76"/>
        <v>7.1930031897360251</v>
      </c>
      <c r="D180" s="5">
        <f t="shared" si="76"/>
        <v>6.7756137043084586</v>
      </c>
      <c r="E180" s="5">
        <f t="shared" si="77"/>
        <v>4.8076775823783224</v>
      </c>
      <c r="F180" s="5">
        <f t="shared" si="78"/>
        <v>8.508108945664894</v>
      </c>
      <c r="G180" s="5">
        <f t="shared" si="79"/>
        <v>7.8070175438596507</v>
      </c>
      <c r="H180" s="5">
        <f t="shared" si="80"/>
        <v>8.3160328325422643</v>
      </c>
      <c r="I180" s="5">
        <f t="shared" si="81"/>
        <v>4.2768020656000054</v>
      </c>
      <c r="J180" s="5">
        <f t="shared" si="82"/>
        <v>6.4305835010060264</v>
      </c>
      <c r="K180" s="5">
        <f t="shared" si="83"/>
        <v>5.754039012265622</v>
      </c>
      <c r="L180" s="5">
        <f t="shared" si="84"/>
        <v>5.0000000000000044</v>
      </c>
      <c r="M180" s="5">
        <f t="shared" si="85"/>
        <v>7.831587079329827</v>
      </c>
      <c r="N180" s="10">
        <f t="shared" si="64"/>
        <v>4.0656763096168724</v>
      </c>
      <c r="O180" s="10">
        <f t="shared" si="65"/>
        <v>8.2922013820335714</v>
      </c>
      <c r="P180" s="10">
        <f t="shared" si="66"/>
        <v>5.5958549222798082</v>
      </c>
      <c r="Q180" s="10">
        <f t="shared" si="67"/>
        <v>3.9423076923076783</v>
      </c>
      <c r="R180" s="10">
        <f t="shared" si="68"/>
        <v>5.1599587203302377</v>
      </c>
      <c r="S180" s="10">
        <f t="shared" si="69"/>
        <v>2.49872514023457</v>
      </c>
      <c r="T180" s="10">
        <f t="shared" si="70"/>
        <v>1.417183348095663</v>
      </c>
      <c r="U180" s="10">
        <f t="shared" si="71"/>
        <v>2.716297786720312</v>
      </c>
      <c r="V180" s="10">
        <f t="shared" si="72"/>
        <v>5.1088777219430392</v>
      </c>
      <c r="W180" s="10">
        <f t="shared" si="73"/>
        <v>5.0000000000000044</v>
      </c>
      <c r="X180" s="10">
        <f t="shared" si="74"/>
        <v>8.1192189105858237</v>
      </c>
      <c r="Y180" s="10">
        <f t="shared" si="74"/>
        <v>-3.1273268801191523</v>
      </c>
      <c r="Z180" s="10">
        <f t="shared" si="86"/>
        <v>1.5165876777251119</v>
      </c>
      <c r="AA180" s="10">
        <f t="shared" si="87"/>
        <v>0.78817733990148575</v>
      </c>
      <c r="AB180" s="10">
        <f t="shared" si="88"/>
        <v>-4.5658012533572156</v>
      </c>
      <c r="AC180" s="10">
        <f t="shared" si="89"/>
        <v>-2.6470588235294135</v>
      </c>
      <c r="AD180" s="10">
        <f t="shared" si="90"/>
        <v>-5.8173076923076934</v>
      </c>
      <c r="AE180" s="10">
        <f t="shared" si="91"/>
        <v>-2.8596187175043419</v>
      </c>
      <c r="AF180" s="10">
        <f t="shared" si="92"/>
        <v>-3.7142857142857144</v>
      </c>
      <c r="AG180" s="10">
        <f t="shared" si="93"/>
        <v>-0.64516129032258229</v>
      </c>
      <c r="AH180" s="10">
        <f t="shared" si="94"/>
        <v>0</v>
      </c>
      <c r="AI180" s="10">
        <f t="shared" si="95"/>
        <v>0.28763183125599667</v>
      </c>
      <c r="AJ180" s="12">
        <v>108.02636363636364</v>
      </c>
      <c r="AK180" s="2">
        <v>41913</v>
      </c>
      <c r="AL180" s="10">
        <v>133.1</v>
      </c>
      <c r="AM180" s="5">
        <v>109.7</v>
      </c>
      <c r="AN180" s="5">
        <v>101.9</v>
      </c>
      <c r="AO180" s="5">
        <v>108.1</v>
      </c>
      <c r="AP180" s="5">
        <v>101.9</v>
      </c>
      <c r="AQ180" s="5">
        <v>201</v>
      </c>
      <c r="AR180" s="5">
        <v>114.5</v>
      </c>
      <c r="AS180" s="5">
        <v>102.1</v>
      </c>
      <c r="AT180">
        <v>125.5</v>
      </c>
      <c r="AU180" s="5">
        <v>98.7</v>
      </c>
      <c r="AV180" s="5">
        <v>105.2</v>
      </c>
      <c r="AW180" s="5">
        <v>130.1</v>
      </c>
      <c r="AX180">
        <v>107.1</v>
      </c>
      <c r="AY180">
        <v>102.3</v>
      </c>
      <c r="AZ180">
        <v>106.6</v>
      </c>
      <c r="BA180">
        <v>99.3</v>
      </c>
      <c r="BB180">
        <v>195.9</v>
      </c>
      <c r="BC180">
        <v>112.1</v>
      </c>
      <c r="BD180">
        <v>101.1</v>
      </c>
      <c r="BE180">
        <v>123.2</v>
      </c>
      <c r="BF180">
        <v>96.7</v>
      </c>
      <c r="BG180">
        <v>104.6</v>
      </c>
    </row>
    <row r="181" spans="1:59">
      <c r="A181" s="2">
        <v>41944</v>
      </c>
      <c r="B181" s="12">
        <f t="shared" si="75"/>
        <v>16.213813213655449</v>
      </c>
      <c r="C181" s="5">
        <f t="shared" si="76"/>
        <v>10.824352543367755</v>
      </c>
      <c r="D181" s="5">
        <f t="shared" si="76"/>
        <v>10.797262167050414</v>
      </c>
      <c r="E181" s="5">
        <f t="shared" si="77"/>
        <v>7.6169331597036649</v>
      </c>
      <c r="F181" s="5">
        <f t="shared" si="78"/>
        <v>12.965929415278321</v>
      </c>
      <c r="G181" s="5">
        <f t="shared" si="79"/>
        <v>13.204799859578575</v>
      </c>
      <c r="H181" s="5">
        <f t="shared" si="80"/>
        <v>12.044593945218651</v>
      </c>
      <c r="I181" s="5">
        <f t="shared" si="81"/>
        <v>7.3663703884086278</v>
      </c>
      <c r="J181" s="5">
        <f t="shared" si="82"/>
        <v>10.119047619047628</v>
      </c>
      <c r="K181" s="5">
        <f t="shared" si="83"/>
        <v>9.4320659751129021</v>
      </c>
      <c r="L181" s="5">
        <f t="shared" si="84"/>
        <v>8.7276550998948608</v>
      </c>
      <c r="M181" s="5">
        <f t="shared" si="85"/>
        <v>12.312783002438167</v>
      </c>
      <c r="N181" s="10">
        <f t="shared" si="64"/>
        <v>5.388760585065433</v>
      </c>
      <c r="O181" s="10">
        <f t="shared" si="65"/>
        <v>12.027158098933089</v>
      </c>
      <c r="P181" s="10">
        <f t="shared" si="66"/>
        <v>7.9136690647481966</v>
      </c>
      <c r="Q181" s="10">
        <f t="shared" si="67"/>
        <v>6.1436672967863926</v>
      </c>
      <c r="R181" s="10">
        <f t="shared" si="68"/>
        <v>10.162601626016254</v>
      </c>
      <c r="S181" s="10">
        <f t="shared" si="69"/>
        <v>0.80000000000000071</v>
      </c>
      <c r="T181" s="10">
        <f t="shared" si="70"/>
        <v>3.4904013961605695</v>
      </c>
      <c r="U181" s="10">
        <f t="shared" si="71"/>
        <v>5.3571428571428603</v>
      </c>
      <c r="V181" s="10">
        <f t="shared" si="72"/>
        <v>8.9478044739022433</v>
      </c>
      <c r="W181" s="10">
        <f t="shared" si="73"/>
        <v>8.7276550998948608</v>
      </c>
      <c r="X181" s="10">
        <f t="shared" si="74"/>
        <v>12.12121212121211</v>
      </c>
      <c r="Y181" s="10">
        <f t="shared" si="74"/>
        <v>-5.4355919583023216</v>
      </c>
      <c r="Z181" s="10">
        <f t="shared" si="86"/>
        <v>1.2298959318826741</v>
      </c>
      <c r="AA181" s="10">
        <f t="shared" si="87"/>
        <v>0.29673590504453173</v>
      </c>
      <c r="AB181" s="10">
        <f t="shared" si="88"/>
        <v>-6.8222621184919285</v>
      </c>
      <c r="AC181" s="10">
        <f t="shared" si="89"/>
        <v>-3.042198233562321</v>
      </c>
      <c r="AD181" s="10">
        <f t="shared" si="90"/>
        <v>-11.24459394521865</v>
      </c>
      <c r="AE181" s="10">
        <f t="shared" si="91"/>
        <v>-3.8759689922480578</v>
      </c>
      <c r="AF181" s="10">
        <f t="shared" si="92"/>
        <v>-4.7619047619047672</v>
      </c>
      <c r="AG181" s="10">
        <f t="shared" si="93"/>
        <v>-0.48426150121065881</v>
      </c>
      <c r="AH181" s="10">
        <f t="shared" si="94"/>
        <v>0</v>
      </c>
      <c r="AI181" s="10">
        <f t="shared" si="95"/>
        <v>-0.19157088122605526</v>
      </c>
      <c r="AJ181" s="12">
        <v>116.29944444444445</v>
      </c>
      <c r="AK181" s="2">
        <v>41944</v>
      </c>
      <c r="AL181" s="10">
        <v>136.9</v>
      </c>
      <c r="AM181" s="5">
        <v>115.5</v>
      </c>
      <c r="AN181" s="5">
        <v>105</v>
      </c>
      <c r="AO181" s="5">
        <v>112.3</v>
      </c>
      <c r="AP181" s="5">
        <v>108.4</v>
      </c>
      <c r="AQ181" s="5">
        <v>201.6</v>
      </c>
      <c r="AR181" s="5">
        <v>118.6</v>
      </c>
      <c r="AS181" s="5">
        <v>106.2</v>
      </c>
      <c r="AT181">
        <v>131.5</v>
      </c>
      <c r="AU181" s="5">
        <v>103.4</v>
      </c>
      <c r="AV181" s="5">
        <v>111</v>
      </c>
      <c r="AW181" s="5">
        <v>127</v>
      </c>
      <c r="AX181">
        <v>107</v>
      </c>
      <c r="AY181">
        <v>101.4</v>
      </c>
      <c r="AZ181">
        <v>103.8</v>
      </c>
      <c r="BA181">
        <v>98.8</v>
      </c>
      <c r="BB181">
        <v>184.7</v>
      </c>
      <c r="BC181">
        <v>111.6</v>
      </c>
      <c r="BD181">
        <v>100</v>
      </c>
      <c r="BE181">
        <v>123.3</v>
      </c>
      <c r="BF181">
        <v>96.7</v>
      </c>
      <c r="BG181">
        <v>104.2</v>
      </c>
    </row>
    <row r="182" spans="1:59">
      <c r="A182" s="2">
        <v>41974</v>
      </c>
      <c r="B182" s="12">
        <f t="shared" si="75"/>
        <v>15.332817836200796</v>
      </c>
      <c r="C182" s="5">
        <f t="shared" si="76"/>
        <v>9.5436247233220648</v>
      </c>
      <c r="D182" s="5">
        <f t="shared" si="76"/>
        <v>9.9058493045172327</v>
      </c>
      <c r="E182" s="5">
        <f t="shared" si="77"/>
        <v>7.1805006587615239</v>
      </c>
      <c r="F182" s="5">
        <f t="shared" si="78"/>
        <v>12.345876131730815</v>
      </c>
      <c r="G182" s="5">
        <f t="shared" si="79"/>
        <v>12.096538005111979</v>
      </c>
      <c r="H182" s="5">
        <f t="shared" si="80"/>
        <v>9.9535826845581497</v>
      </c>
      <c r="I182" s="5">
        <f t="shared" si="81"/>
        <v>6.3200389479129644</v>
      </c>
      <c r="J182" s="5">
        <f t="shared" si="82"/>
        <v>9.4835254776325364</v>
      </c>
      <c r="K182" s="5">
        <f t="shared" si="83"/>
        <v>8.9394088767079882</v>
      </c>
      <c r="L182" s="5">
        <f t="shared" si="84"/>
        <v>7.8893442622950838</v>
      </c>
      <c r="M182" s="5">
        <f t="shared" si="85"/>
        <v>11.562888844021002</v>
      </c>
      <c r="N182" s="10">
        <f t="shared" si="64"/>
        <v>0.29806259314455463</v>
      </c>
      <c r="O182" s="10">
        <f t="shared" si="65"/>
        <v>11.04761904761904</v>
      </c>
      <c r="P182" s="10">
        <f t="shared" si="66"/>
        <v>7.575757575757569</v>
      </c>
      <c r="Q182" s="10">
        <f t="shared" si="67"/>
        <v>5.0551470588235281</v>
      </c>
      <c r="R182" s="10">
        <f t="shared" si="68"/>
        <v>7.71484375</v>
      </c>
      <c r="S182" s="10">
        <f t="shared" si="69"/>
        <v>-10.395803528850733</v>
      </c>
      <c r="T182" s="10">
        <f t="shared" si="70"/>
        <v>1.187446988973706</v>
      </c>
      <c r="U182" s="10">
        <f t="shared" si="71"/>
        <v>5.0731707317073216</v>
      </c>
      <c r="V182" s="10">
        <f t="shared" si="72"/>
        <v>8.2926829268292543</v>
      </c>
      <c r="W182" s="10">
        <f t="shared" si="73"/>
        <v>7.8893442622950838</v>
      </c>
      <c r="X182" s="10">
        <f t="shared" si="74"/>
        <v>10.893032384690859</v>
      </c>
      <c r="Y182" s="10">
        <f t="shared" si="74"/>
        <v>-9.2455621301775093</v>
      </c>
      <c r="Z182" s="10">
        <f t="shared" si="86"/>
        <v>1.1417697431018059</v>
      </c>
      <c r="AA182" s="10">
        <f t="shared" si="87"/>
        <v>0.39525691699604515</v>
      </c>
      <c r="AB182" s="10">
        <f t="shared" si="88"/>
        <v>-7.2907290729072871</v>
      </c>
      <c r="AC182" s="10">
        <f t="shared" si="89"/>
        <v>-4.3816942551119791</v>
      </c>
      <c r="AD182" s="10">
        <f t="shared" si="90"/>
        <v>-20.349386213408881</v>
      </c>
      <c r="AE182" s="10">
        <f t="shared" si="91"/>
        <v>-5.1325919589392583</v>
      </c>
      <c r="AF182" s="10">
        <f t="shared" si="92"/>
        <v>-4.4103547459252157</v>
      </c>
      <c r="AG182" s="10">
        <f t="shared" si="93"/>
        <v>-0.64672594987873477</v>
      </c>
      <c r="AH182" s="10">
        <f t="shared" si="94"/>
        <v>0</v>
      </c>
      <c r="AI182" s="10">
        <f t="shared" si="95"/>
        <v>-0.6698564593301426</v>
      </c>
      <c r="AJ182" s="12">
        <v>119.32333333333334</v>
      </c>
      <c r="AK182" s="2">
        <v>41974</v>
      </c>
      <c r="AL182" s="10">
        <v>134.6</v>
      </c>
      <c r="AM182" s="5">
        <v>116.6</v>
      </c>
      <c r="AN182" s="5">
        <v>106.5</v>
      </c>
      <c r="AO182" s="5">
        <v>114.3</v>
      </c>
      <c r="AP182" s="5">
        <v>110.3</v>
      </c>
      <c r="AQ182" s="5">
        <v>187.9</v>
      </c>
      <c r="AR182" s="5">
        <v>119.3</v>
      </c>
      <c r="AS182" s="5">
        <v>107.7</v>
      </c>
      <c r="AT182">
        <v>133.19999999999999</v>
      </c>
      <c r="AU182" s="5">
        <v>105.3</v>
      </c>
      <c r="AV182" s="5">
        <v>113</v>
      </c>
      <c r="AW182" s="5">
        <v>122.7</v>
      </c>
      <c r="AX182">
        <v>106.3</v>
      </c>
      <c r="AY182">
        <v>101.6</v>
      </c>
      <c r="AZ182">
        <v>103</v>
      </c>
      <c r="BA182">
        <v>98.2</v>
      </c>
      <c r="BB182">
        <v>168.7</v>
      </c>
      <c r="BC182">
        <v>110.9</v>
      </c>
      <c r="BD182">
        <v>99.7</v>
      </c>
      <c r="BE182">
        <v>122.9</v>
      </c>
      <c r="BF182">
        <v>96.9</v>
      </c>
      <c r="BG182">
        <v>103.8</v>
      </c>
    </row>
    <row r="183" spans="1:59">
      <c r="A183" s="2">
        <v>42005</v>
      </c>
      <c r="B183" s="12">
        <f t="shared" si="75"/>
        <v>13.963349992427698</v>
      </c>
      <c r="C183" s="5">
        <f t="shared" si="76"/>
        <v>7.190914860012187</v>
      </c>
      <c r="D183" s="5">
        <f t="shared" si="76"/>
        <v>8.005079355838717</v>
      </c>
      <c r="E183" s="5">
        <f t="shared" si="77"/>
        <v>6.5541631658294408</v>
      </c>
      <c r="F183" s="5">
        <f t="shared" si="78"/>
        <v>10.346419257310357</v>
      </c>
      <c r="G183" s="5">
        <f t="shared" si="79"/>
        <v>9.9669515212609916</v>
      </c>
      <c r="H183" s="5">
        <f t="shared" si="80"/>
        <v>7.4566744730679151</v>
      </c>
      <c r="I183" s="5">
        <f t="shared" si="81"/>
        <v>4.2309773622343227</v>
      </c>
      <c r="J183" s="5">
        <f t="shared" si="82"/>
        <v>8.4739299430128803</v>
      </c>
      <c r="K183" s="5">
        <f t="shared" si="83"/>
        <v>7.793801820053492</v>
      </c>
      <c r="L183" s="5">
        <f t="shared" si="84"/>
        <v>5.7153376814643275</v>
      </c>
      <c r="M183" s="5">
        <f t="shared" si="85"/>
        <v>10.075968130442858</v>
      </c>
      <c r="N183" s="10">
        <f t="shared" si="64"/>
        <v>-6.9475240206947504</v>
      </c>
      <c r="O183" s="10">
        <f t="shared" si="65"/>
        <v>10.676835081029544</v>
      </c>
      <c r="P183" s="10">
        <f t="shared" si="66"/>
        <v>6.9486404833836835</v>
      </c>
      <c r="Q183" s="10">
        <f t="shared" si="67"/>
        <v>9.0009000900104219E-2</v>
      </c>
      <c r="R183" s="10">
        <f t="shared" si="68"/>
        <v>6.1583577712609916</v>
      </c>
      <c r="S183" s="10">
        <f t="shared" si="69"/>
        <v>-24.54332552693209</v>
      </c>
      <c r="T183" s="10">
        <f t="shared" si="70"/>
        <v>3.6206896551724155</v>
      </c>
      <c r="U183" s="10">
        <f t="shared" si="71"/>
        <v>5.1536174430128812</v>
      </c>
      <c r="V183" s="10">
        <f t="shared" si="72"/>
        <v>6.3363119415109859</v>
      </c>
      <c r="W183" s="10">
        <f t="shared" si="73"/>
        <v>5.6122448979591733</v>
      </c>
      <c r="X183" s="10">
        <f t="shared" si="74"/>
        <v>8.1712062256809492</v>
      </c>
      <c r="Y183" s="10">
        <f t="shared" si="74"/>
        <v>-14.138438880706939</v>
      </c>
      <c r="Z183" s="10">
        <f t="shared" si="86"/>
        <v>2.6717557251908275</v>
      </c>
      <c r="AA183" s="10">
        <f t="shared" si="87"/>
        <v>0.39447731755424265</v>
      </c>
      <c r="AB183" s="10">
        <f t="shared" si="88"/>
        <v>-10.256410256410254</v>
      </c>
      <c r="AC183" s="10">
        <f t="shared" si="89"/>
        <v>-3.80859375</v>
      </c>
      <c r="AD183" s="10">
        <f t="shared" si="90"/>
        <v>-32.000000000000007</v>
      </c>
      <c r="AE183" s="10">
        <f t="shared" si="91"/>
        <v>-0.61028770706190727</v>
      </c>
      <c r="AF183" s="10">
        <f t="shared" si="92"/>
        <v>-3.3203125</v>
      </c>
      <c r="AG183" s="10">
        <f t="shared" si="93"/>
        <v>-1.4574898785425061</v>
      </c>
      <c r="AH183" s="10">
        <f t="shared" si="94"/>
        <v>-0.10309278350515427</v>
      </c>
      <c r="AI183" s="10">
        <f t="shared" si="95"/>
        <v>-1.9047619047619091</v>
      </c>
      <c r="AJ183" s="12">
        <v>118.25</v>
      </c>
      <c r="AK183" s="2">
        <v>42005</v>
      </c>
      <c r="AL183" s="10">
        <v>125.9</v>
      </c>
      <c r="AM183" s="5">
        <v>116.1</v>
      </c>
      <c r="AN183" s="5">
        <v>106.2</v>
      </c>
      <c r="AO183" s="5">
        <v>111.2</v>
      </c>
      <c r="AP183" s="5">
        <v>108.6</v>
      </c>
      <c r="AQ183" s="5">
        <v>161.1</v>
      </c>
      <c r="AR183" s="5">
        <v>120.2</v>
      </c>
      <c r="AS183" s="5">
        <v>106.1</v>
      </c>
      <c r="AT183">
        <v>130.9</v>
      </c>
      <c r="AU183" s="5">
        <v>103.5</v>
      </c>
      <c r="AV183" s="5">
        <v>111.2</v>
      </c>
      <c r="AW183" s="5">
        <v>116.6</v>
      </c>
      <c r="AX183">
        <v>107.6</v>
      </c>
      <c r="AY183">
        <v>101.8</v>
      </c>
      <c r="AZ183">
        <v>101.5</v>
      </c>
      <c r="BA183">
        <v>98.5</v>
      </c>
      <c r="BB183">
        <v>146.19999999999999</v>
      </c>
      <c r="BC183">
        <v>114</v>
      </c>
      <c r="BD183">
        <v>99</v>
      </c>
      <c r="BE183">
        <v>121.7</v>
      </c>
      <c r="BF183">
        <v>96.9</v>
      </c>
      <c r="BG183">
        <v>103</v>
      </c>
    </row>
    <row r="184" spans="1:59">
      <c r="A184" s="2">
        <v>42036</v>
      </c>
      <c r="B184" s="12">
        <f t="shared" si="75"/>
        <v>16.288562034240716</v>
      </c>
      <c r="C184" s="5">
        <f t="shared" si="76"/>
        <v>8.0308524895258628</v>
      </c>
      <c r="D184" s="5">
        <f t="shared" si="76"/>
        <v>9.0824806856569129</v>
      </c>
      <c r="E184" s="5">
        <f t="shared" si="77"/>
        <v>7.4906705157868236</v>
      </c>
      <c r="F184" s="5">
        <f t="shared" si="78"/>
        <v>11.212075903659013</v>
      </c>
      <c r="G184" s="5">
        <f t="shared" si="79"/>
        <v>11.470122513451585</v>
      </c>
      <c r="H184" s="5">
        <f t="shared" si="80"/>
        <v>7.427001124195165</v>
      </c>
      <c r="I184" s="5">
        <f t="shared" si="81"/>
        <v>5.1549838992638879</v>
      </c>
      <c r="J184" s="5">
        <f t="shared" si="82"/>
        <v>9.6594589501701744</v>
      </c>
      <c r="K184" s="5">
        <f t="shared" si="83"/>
        <v>8.8592744560287642</v>
      </c>
      <c r="L184" s="5">
        <f t="shared" si="84"/>
        <v>6.7009247560703589</v>
      </c>
      <c r="M184" s="5">
        <f t="shared" si="85"/>
        <v>11.645651337192298</v>
      </c>
      <c r="N184" s="10">
        <f t="shared" si="64"/>
        <v>-10.534236267870579</v>
      </c>
      <c r="O184" s="10">
        <f t="shared" si="65"/>
        <v>9.9331423113657955</v>
      </c>
      <c r="P184" s="10">
        <f t="shared" si="66"/>
        <v>8.6823289070480101</v>
      </c>
      <c r="Q184" s="10">
        <f t="shared" si="67"/>
        <v>-5.0136736554238777</v>
      </c>
      <c r="R184" s="10">
        <f t="shared" si="68"/>
        <v>7.6540755467196853</v>
      </c>
      <c r="S184" s="10">
        <f t="shared" si="69"/>
        <v>-34.891566265060248</v>
      </c>
      <c r="T184" s="10">
        <f t="shared" si="70"/>
        <v>2.6178010471204161</v>
      </c>
      <c r="U184" s="10">
        <f t="shared" si="71"/>
        <v>6.7269076305220832</v>
      </c>
      <c r="V184" s="10">
        <f t="shared" si="72"/>
        <v>7.6417419884962978</v>
      </c>
      <c r="W184" s="10">
        <f t="shared" si="73"/>
        <v>6.5979381443298957</v>
      </c>
      <c r="X184" s="10">
        <f t="shared" si="74"/>
        <v>8.7857847976308143</v>
      </c>
      <c r="Y184" s="10">
        <f t="shared" si="74"/>
        <v>-18.565088757396442</v>
      </c>
      <c r="Z184" s="10">
        <f t="shared" si="86"/>
        <v>0.85066162570888171</v>
      </c>
      <c r="AA184" s="10">
        <f t="shared" si="87"/>
        <v>1.1916583912611856</v>
      </c>
      <c r="AB184" s="10">
        <f t="shared" si="88"/>
        <v>-16.225749559082892</v>
      </c>
      <c r="AC184" s="10">
        <f t="shared" si="89"/>
        <v>-3.8160469667319008</v>
      </c>
      <c r="AD184" s="10">
        <f t="shared" si="90"/>
        <v>-42.318567389255414</v>
      </c>
      <c r="AE184" s="10">
        <f t="shared" si="91"/>
        <v>-2.5371828521434714</v>
      </c>
      <c r="AF184" s="10">
        <f t="shared" si="92"/>
        <v>-2.9325513196480912</v>
      </c>
      <c r="AG184" s="10">
        <f t="shared" si="93"/>
        <v>-1.2175324675324672</v>
      </c>
      <c r="AH184" s="10">
        <f t="shared" si="94"/>
        <v>-0.1029866117404632</v>
      </c>
      <c r="AI184" s="10">
        <f t="shared" si="95"/>
        <v>-2.8598665395614842</v>
      </c>
      <c r="AJ184" s="12">
        <v>118.76</v>
      </c>
      <c r="AK184" s="2">
        <v>42036</v>
      </c>
      <c r="AL184" s="10">
        <v>118.9</v>
      </c>
      <c r="AM184" s="5">
        <v>115.1</v>
      </c>
      <c r="AN184" s="5">
        <v>106.4</v>
      </c>
      <c r="AO184" s="5">
        <v>104.2</v>
      </c>
      <c r="AP184" s="5">
        <v>108.3</v>
      </c>
      <c r="AQ184" s="5">
        <v>135.1</v>
      </c>
      <c r="AR184" s="5">
        <v>117.6</v>
      </c>
      <c r="AS184" s="5">
        <v>106.3</v>
      </c>
      <c r="AT184">
        <v>131</v>
      </c>
      <c r="AU184" s="5">
        <v>103.4</v>
      </c>
      <c r="AV184" s="5">
        <v>110.2</v>
      </c>
      <c r="AW184" s="5">
        <v>110.1</v>
      </c>
      <c r="AX184">
        <v>106.7</v>
      </c>
      <c r="AY184">
        <v>101.9</v>
      </c>
      <c r="AZ184">
        <v>95</v>
      </c>
      <c r="BA184">
        <v>98.3</v>
      </c>
      <c r="BB184">
        <v>122.4</v>
      </c>
      <c r="BC184">
        <v>111.4</v>
      </c>
      <c r="BD184">
        <v>99.3</v>
      </c>
      <c r="BE184">
        <v>121.7</v>
      </c>
      <c r="BF184">
        <v>97</v>
      </c>
      <c r="BG184">
        <v>101.9</v>
      </c>
    </row>
    <row r="185" spans="1:59">
      <c r="A185" s="2">
        <v>42064</v>
      </c>
      <c r="B185" s="12">
        <f t="shared" si="75"/>
        <v>17.642276388373634</v>
      </c>
      <c r="C185" s="5">
        <f t="shared" si="76"/>
        <v>8.9308363004289468</v>
      </c>
      <c r="D185" s="5">
        <f t="shared" si="76"/>
        <v>9.3635847986386906</v>
      </c>
      <c r="E185" s="5">
        <f t="shared" si="77"/>
        <v>7.9045156464078392</v>
      </c>
      <c r="F185" s="5">
        <f t="shared" si="78"/>
        <v>12.206820573533294</v>
      </c>
      <c r="G185" s="5">
        <f t="shared" si="79"/>
        <v>11.758870214752582</v>
      </c>
      <c r="H185" s="5">
        <f t="shared" si="80"/>
        <v>8.826346923525886</v>
      </c>
      <c r="I185" s="5">
        <f t="shared" si="81"/>
        <v>5.0859077971453948</v>
      </c>
      <c r="J185" s="5">
        <f t="shared" si="82"/>
        <v>10.024999999999995</v>
      </c>
      <c r="K185" s="5">
        <f t="shared" si="83"/>
        <v>9.8551480445153281</v>
      </c>
      <c r="L185" s="5">
        <f t="shared" si="84"/>
        <v>6.5777008023211181</v>
      </c>
      <c r="M185" s="5">
        <f t="shared" si="85"/>
        <v>12.081390855925012</v>
      </c>
      <c r="N185" s="10">
        <f t="shared" si="64"/>
        <v>-8.5283018867924554</v>
      </c>
      <c r="O185" s="10">
        <f t="shared" si="65"/>
        <v>7.3170731707317138</v>
      </c>
      <c r="P185" s="10">
        <f t="shared" si="66"/>
        <v>8.9979550102249561</v>
      </c>
      <c r="Q185" s="10">
        <f t="shared" si="67"/>
        <v>-3.7753222836095723</v>
      </c>
      <c r="R185" s="10">
        <f t="shared" si="68"/>
        <v>7.8373015873016039</v>
      </c>
      <c r="S185" s="10">
        <f t="shared" si="69"/>
        <v>-29.737609329446069</v>
      </c>
      <c r="T185" s="10">
        <f t="shared" si="70"/>
        <v>2.887139107611536</v>
      </c>
      <c r="U185" s="10">
        <f t="shared" si="71"/>
        <v>6.899999999999995</v>
      </c>
      <c r="V185" s="10">
        <f t="shared" si="72"/>
        <v>8.2304526748971263</v>
      </c>
      <c r="W185" s="10">
        <f t="shared" si="73"/>
        <v>6.4748201438848962</v>
      </c>
      <c r="X185" s="10">
        <f t="shared" si="74"/>
        <v>8.7512291052114008</v>
      </c>
      <c r="Y185" s="10">
        <f t="shared" si="74"/>
        <v>-17.459138187221402</v>
      </c>
      <c r="Z185" s="10">
        <f t="shared" si="86"/>
        <v>-2.0465116279069773</v>
      </c>
      <c r="AA185" s="10">
        <f t="shared" si="87"/>
        <v>1.0934393638171169</v>
      </c>
      <c r="AB185" s="10">
        <f t="shared" si="88"/>
        <v>-15.982142857142867</v>
      </c>
      <c r="AC185" s="10">
        <f t="shared" si="89"/>
        <v>-3.9215686274509776</v>
      </c>
      <c r="AD185" s="10">
        <f t="shared" si="90"/>
        <v>-38.563956252971956</v>
      </c>
      <c r="AE185" s="10">
        <f t="shared" si="91"/>
        <v>-2.1987686895338587</v>
      </c>
      <c r="AF185" s="10">
        <f t="shared" si="92"/>
        <v>-3.125</v>
      </c>
      <c r="AG185" s="10">
        <f t="shared" si="93"/>
        <v>-1.6246953696182009</v>
      </c>
      <c r="AH185" s="10">
        <f t="shared" si="94"/>
        <v>-0.10288065843622185</v>
      </c>
      <c r="AI185" s="10">
        <f t="shared" si="95"/>
        <v>-3.3301617507136116</v>
      </c>
      <c r="AJ185" s="12">
        <v>120.39454545454545</v>
      </c>
      <c r="AK185" s="2">
        <v>42064</v>
      </c>
      <c r="AL185" s="10">
        <v>121.2</v>
      </c>
      <c r="AM185" s="5">
        <v>114.4</v>
      </c>
      <c r="AN185" s="5">
        <v>106.6</v>
      </c>
      <c r="AO185" s="5">
        <v>104.5</v>
      </c>
      <c r="AP185" s="5">
        <v>108.7</v>
      </c>
      <c r="AQ185" s="5">
        <v>144.6</v>
      </c>
      <c r="AR185" s="5">
        <v>117.6</v>
      </c>
      <c r="AS185" s="5">
        <v>106.9</v>
      </c>
      <c r="AT185">
        <v>131.5</v>
      </c>
      <c r="AU185" s="5">
        <v>103.6</v>
      </c>
      <c r="AV185" s="5">
        <v>110.6</v>
      </c>
      <c r="AW185" s="5">
        <v>111.1</v>
      </c>
      <c r="AX185">
        <v>105.3</v>
      </c>
      <c r="AY185">
        <v>101.7</v>
      </c>
      <c r="AZ185">
        <v>94.1</v>
      </c>
      <c r="BA185">
        <v>98</v>
      </c>
      <c r="BB185">
        <v>129.19999999999999</v>
      </c>
      <c r="BC185">
        <v>111.2</v>
      </c>
      <c r="BD185">
        <v>99.2</v>
      </c>
      <c r="BE185">
        <v>121.1</v>
      </c>
      <c r="BF185">
        <v>97.1</v>
      </c>
      <c r="BG185">
        <v>101.6</v>
      </c>
    </row>
    <row r="186" spans="1:59">
      <c r="A186" s="2">
        <v>42095</v>
      </c>
      <c r="B186" s="12">
        <f t="shared" si="75"/>
        <v>16.642266467915977</v>
      </c>
      <c r="C186" s="5">
        <f t="shared" si="76"/>
        <v>8.166530778638414</v>
      </c>
      <c r="D186" s="5">
        <f t="shared" si="76"/>
        <v>8.6122580556660786</v>
      </c>
      <c r="E186" s="5">
        <f t="shared" si="77"/>
        <v>7.5300219233663812</v>
      </c>
      <c r="F186" s="5">
        <f t="shared" si="78"/>
        <v>11.583482162445002</v>
      </c>
      <c r="G186" s="5">
        <f t="shared" si="79"/>
        <v>10.592501368363427</v>
      </c>
      <c r="H186" s="5">
        <f t="shared" si="80"/>
        <v>7.9177143410075086</v>
      </c>
      <c r="I186" s="5">
        <f t="shared" si="81"/>
        <v>4.874307673847289</v>
      </c>
      <c r="J186" s="5">
        <f t="shared" si="82"/>
        <v>9.4890879198494815</v>
      </c>
      <c r="K186" s="5">
        <f t="shared" si="83"/>
        <v>9.1080982660578726</v>
      </c>
      <c r="L186" s="5">
        <f t="shared" si="84"/>
        <v>5.9426229508196871</v>
      </c>
      <c r="M186" s="5">
        <f t="shared" si="85"/>
        <v>11.330573285032486</v>
      </c>
      <c r="N186" s="10">
        <f t="shared" si="64"/>
        <v>-9.6212121212121193</v>
      </c>
      <c r="O186" s="10">
        <f t="shared" si="65"/>
        <v>4.4609665427509437</v>
      </c>
      <c r="P186" s="10">
        <f t="shared" si="66"/>
        <v>9.426229508196716</v>
      </c>
      <c r="Q186" s="10">
        <f t="shared" si="67"/>
        <v>-4.7575480329368762</v>
      </c>
      <c r="R186" s="10">
        <f t="shared" si="68"/>
        <v>7.3412698412698374</v>
      </c>
      <c r="S186" s="10">
        <f t="shared" si="69"/>
        <v>-32.989183874139627</v>
      </c>
      <c r="T186" s="10">
        <f t="shared" si="70"/>
        <v>5.2304964539007237</v>
      </c>
      <c r="U186" s="10">
        <f t="shared" si="71"/>
        <v>6.5392354124748531</v>
      </c>
      <c r="V186" s="10">
        <f t="shared" si="72"/>
        <v>8.6206896551724199</v>
      </c>
      <c r="W186" s="10">
        <f t="shared" si="73"/>
        <v>5.9426229508196871</v>
      </c>
      <c r="X186" s="10">
        <f t="shared" si="74"/>
        <v>7.82013685239491</v>
      </c>
      <c r="Y186" s="10">
        <f t="shared" si="74"/>
        <v>-17.787742899850535</v>
      </c>
      <c r="Z186" s="10">
        <f t="shared" si="86"/>
        <v>-4.151291512915134</v>
      </c>
      <c r="AA186" s="10">
        <f t="shared" si="87"/>
        <v>1.8962075848303339</v>
      </c>
      <c r="AB186" s="10">
        <f t="shared" si="88"/>
        <v>-16.34103019538188</v>
      </c>
      <c r="AC186" s="10">
        <f t="shared" si="89"/>
        <v>-3.2512315270935899</v>
      </c>
      <c r="AD186" s="10">
        <f t="shared" si="90"/>
        <v>-40.906898215147137</v>
      </c>
      <c r="AE186" s="10">
        <f t="shared" si="91"/>
        <v>0.35618878005343468</v>
      </c>
      <c r="AF186" s="10">
        <f t="shared" si="92"/>
        <v>-2.9498525073746285</v>
      </c>
      <c r="AG186" s="10">
        <f t="shared" si="93"/>
        <v>-0.48740861088545362</v>
      </c>
      <c r="AH186" s="10">
        <f t="shared" si="94"/>
        <v>0</v>
      </c>
      <c r="AI186" s="10">
        <f t="shared" si="95"/>
        <v>-3.5104364326375759</v>
      </c>
      <c r="AJ186" s="12">
        <v>119.50954545454546</v>
      </c>
      <c r="AK186" s="2">
        <v>42095</v>
      </c>
      <c r="AL186" s="10">
        <v>119.3</v>
      </c>
      <c r="AM186" s="5">
        <v>112.4</v>
      </c>
      <c r="AN186" s="5">
        <v>106.8</v>
      </c>
      <c r="AO186" s="5">
        <v>104.1</v>
      </c>
      <c r="AP186" s="5">
        <v>108.2</v>
      </c>
      <c r="AQ186" s="5">
        <v>136.30000000000001</v>
      </c>
      <c r="AR186" s="5">
        <v>118.7</v>
      </c>
      <c r="AS186" s="5">
        <v>105.9</v>
      </c>
      <c r="AT186">
        <v>132.30000000000001</v>
      </c>
      <c r="AU186" s="5">
        <v>103.4</v>
      </c>
      <c r="AV186" s="5">
        <v>110.3</v>
      </c>
      <c r="AW186" s="5">
        <v>110</v>
      </c>
      <c r="AX186">
        <v>103.9</v>
      </c>
      <c r="AY186">
        <v>102.1</v>
      </c>
      <c r="AZ186">
        <v>94.2</v>
      </c>
      <c r="BA186">
        <v>98.2</v>
      </c>
      <c r="BB186">
        <v>122.5</v>
      </c>
      <c r="BC186">
        <v>112.7</v>
      </c>
      <c r="BD186">
        <v>98.7</v>
      </c>
      <c r="BE186">
        <v>122.5</v>
      </c>
      <c r="BF186">
        <v>97.3</v>
      </c>
      <c r="BG186">
        <v>101.7</v>
      </c>
    </row>
    <row r="187" spans="1:59">
      <c r="A187" s="2">
        <v>42125</v>
      </c>
      <c r="B187" s="12">
        <f t="shared" si="75"/>
        <v>18.692619019768397</v>
      </c>
      <c r="C187" s="5">
        <f t="shared" si="76"/>
        <v>9.5042456471395536</v>
      </c>
      <c r="D187" s="5">
        <f t="shared" si="76"/>
        <v>10.086812945392619</v>
      </c>
      <c r="E187" s="5">
        <f t="shared" si="77"/>
        <v>8.5066323995263371</v>
      </c>
      <c r="F187" s="5">
        <f t="shared" si="78"/>
        <v>12.527935175973582</v>
      </c>
      <c r="G187" s="5">
        <f t="shared" si="79"/>
        <v>13.024629441664848</v>
      </c>
      <c r="H187" s="5">
        <f t="shared" si="80"/>
        <v>9.0652773028690348</v>
      </c>
      <c r="I187" s="5">
        <f t="shared" si="81"/>
        <v>6.2875732619716018</v>
      </c>
      <c r="J187" s="5">
        <f t="shared" si="82"/>
        <v>10.849726546403105</v>
      </c>
      <c r="K187" s="5">
        <f t="shared" si="83"/>
        <v>10.570846418172398</v>
      </c>
      <c r="L187" s="5">
        <f t="shared" si="84"/>
        <v>7.7405757684937404</v>
      </c>
      <c r="M187" s="5">
        <f t="shared" si="85"/>
        <v>13.071389580575932</v>
      </c>
      <c r="N187" s="10">
        <f t="shared" si="64"/>
        <v>-8.4732824427480864</v>
      </c>
      <c r="O187" s="10">
        <f t="shared" si="65"/>
        <v>4.2910447761193904</v>
      </c>
      <c r="P187" s="10">
        <f t="shared" si="66"/>
        <v>10.504634397528335</v>
      </c>
      <c r="Q187" s="10">
        <f t="shared" si="67"/>
        <v>-6.5573770491803351</v>
      </c>
      <c r="R187" s="10">
        <f t="shared" si="68"/>
        <v>9.4567404426559207</v>
      </c>
      <c r="S187" s="10">
        <f t="shared" si="69"/>
        <v>-31.334332833583201</v>
      </c>
      <c r="T187" s="10">
        <f t="shared" si="70"/>
        <v>7.6173604960141583</v>
      </c>
      <c r="U187" s="10">
        <f t="shared" si="71"/>
        <v>7.2008113590263712</v>
      </c>
      <c r="V187" s="10">
        <f t="shared" si="72"/>
        <v>10.082644628099157</v>
      </c>
      <c r="W187" s="10">
        <f t="shared" si="73"/>
        <v>8.0495356037151744</v>
      </c>
      <c r="X187" s="10">
        <f t="shared" si="74"/>
        <v>9.8425196850393739</v>
      </c>
      <c r="Y187" s="10">
        <f t="shared" si="74"/>
        <v>-17.977528089887642</v>
      </c>
      <c r="Z187" s="10">
        <f t="shared" si="86"/>
        <v>-5.7957681692732299</v>
      </c>
      <c r="AA187" s="10">
        <f t="shared" si="87"/>
        <v>1.998001998001997</v>
      </c>
      <c r="AB187" s="10">
        <f t="shared" si="88"/>
        <v>-19.085312225153917</v>
      </c>
      <c r="AC187" s="10">
        <f t="shared" si="89"/>
        <v>-3.567888999008928</v>
      </c>
      <c r="AD187" s="10">
        <f t="shared" si="90"/>
        <v>-40.399610136452239</v>
      </c>
      <c r="AE187" s="10">
        <f t="shared" si="91"/>
        <v>1.3297872340425565</v>
      </c>
      <c r="AF187" s="10">
        <f t="shared" si="92"/>
        <v>-3.6489151873767334</v>
      </c>
      <c r="AG187" s="10">
        <f t="shared" si="93"/>
        <v>-0.48820179007323938</v>
      </c>
      <c r="AH187" s="10">
        <f t="shared" si="94"/>
        <v>0.308959835221434</v>
      </c>
      <c r="AI187" s="10">
        <f t="shared" si="95"/>
        <v>-3.2288698955365569</v>
      </c>
      <c r="AJ187" s="12">
        <v>120.798</v>
      </c>
      <c r="AK187" s="2">
        <v>42125</v>
      </c>
      <c r="AL187" s="10">
        <v>119.9</v>
      </c>
      <c r="AM187" s="5">
        <v>111.8</v>
      </c>
      <c r="AN187" s="5">
        <v>107.3</v>
      </c>
      <c r="AO187" s="5">
        <v>102.6</v>
      </c>
      <c r="AP187" s="5">
        <v>108.8</v>
      </c>
      <c r="AQ187" s="5">
        <v>137.4</v>
      </c>
      <c r="AR187" s="5">
        <v>121.5</v>
      </c>
      <c r="AS187" s="5">
        <v>105.7</v>
      </c>
      <c r="AT187">
        <v>133.19999999999999</v>
      </c>
      <c r="AU187" s="5">
        <v>104.7</v>
      </c>
      <c r="AV187" s="5">
        <v>111.6</v>
      </c>
      <c r="AW187" s="5">
        <v>109.5</v>
      </c>
      <c r="AX187">
        <v>102.4</v>
      </c>
      <c r="AY187">
        <v>102.1</v>
      </c>
      <c r="AZ187">
        <v>92</v>
      </c>
      <c r="BA187">
        <v>97.3</v>
      </c>
      <c r="BB187">
        <v>122.3</v>
      </c>
      <c r="BC187">
        <v>114.3</v>
      </c>
      <c r="BD187">
        <v>97.7</v>
      </c>
      <c r="BE187">
        <v>122.3</v>
      </c>
      <c r="BF187">
        <v>97.4</v>
      </c>
      <c r="BG187">
        <v>101.9</v>
      </c>
    </row>
    <row r="188" spans="1:59">
      <c r="A188" s="2">
        <v>42156</v>
      </c>
      <c r="B188" s="12">
        <f t="shared" si="75"/>
        <v>21.21808053096894</v>
      </c>
      <c r="C188" s="5">
        <f t="shared" si="76"/>
        <v>11.121340715370465</v>
      </c>
      <c r="D188" s="5">
        <f t="shared" si="76"/>
        <v>12.048342693157931</v>
      </c>
      <c r="E188" s="5">
        <f t="shared" si="77"/>
        <v>9.4789533890929256</v>
      </c>
      <c r="F188" s="5">
        <f t="shared" si="78"/>
        <v>14.200136318289847</v>
      </c>
      <c r="G188" s="5">
        <f t="shared" si="79"/>
        <v>15.474642914459958</v>
      </c>
      <c r="H188" s="5">
        <f t="shared" si="80"/>
        <v>10.849770183563356</v>
      </c>
      <c r="I188" s="5">
        <f t="shared" si="81"/>
        <v>7.9413275325538546</v>
      </c>
      <c r="J188" s="5">
        <f t="shared" si="82"/>
        <v>12.373591136902117</v>
      </c>
      <c r="K188" s="5">
        <f t="shared" si="83"/>
        <v>12.069613949798274</v>
      </c>
      <c r="L188" s="5">
        <f t="shared" si="84"/>
        <v>9.288562728535199</v>
      </c>
      <c r="M188" s="5">
        <f t="shared" si="85"/>
        <v>14.999000041858713</v>
      </c>
      <c r="N188" s="10">
        <f t="shared" si="64"/>
        <v>-6.169078446306175</v>
      </c>
      <c r="O188" s="10">
        <f t="shared" si="65"/>
        <v>6.4365671641790856</v>
      </c>
      <c r="P188" s="10">
        <f t="shared" si="66"/>
        <v>12.086776859504145</v>
      </c>
      <c r="Q188" s="10">
        <f t="shared" si="67"/>
        <v>-5.5906221821460766</v>
      </c>
      <c r="R188" s="10">
        <f t="shared" si="68"/>
        <v>11.693548387096776</v>
      </c>
      <c r="S188" s="10">
        <f t="shared" si="69"/>
        <v>-27.634194831013914</v>
      </c>
      <c r="T188" s="10">
        <f t="shared" si="70"/>
        <v>10.169491525423723</v>
      </c>
      <c r="U188" s="10">
        <f t="shared" si="71"/>
        <v>9.0172239108409222</v>
      </c>
      <c r="V188" s="10">
        <f t="shared" si="72"/>
        <v>11.579818031430932</v>
      </c>
      <c r="W188" s="10">
        <f t="shared" si="73"/>
        <v>9.4943240454076196</v>
      </c>
      <c r="X188" s="10">
        <f t="shared" si="74"/>
        <v>11.776251226692835</v>
      </c>
      <c r="Y188" s="10">
        <f t="shared" si="74"/>
        <v>-17.290419161676638</v>
      </c>
      <c r="Z188" s="10">
        <f t="shared" si="86"/>
        <v>-5.6117755289788462</v>
      </c>
      <c r="AA188" s="10">
        <f t="shared" si="87"/>
        <v>2.6078234704112191</v>
      </c>
      <c r="AB188" s="10">
        <f t="shared" si="88"/>
        <v>-19.790758500435924</v>
      </c>
      <c r="AC188" s="10">
        <f t="shared" si="89"/>
        <v>-3.7810945273631824</v>
      </c>
      <c r="AD188" s="10">
        <f t="shared" si="90"/>
        <v>-38.483965014577272</v>
      </c>
      <c r="AE188" s="10">
        <f t="shared" si="91"/>
        <v>2.2281639928698693</v>
      </c>
      <c r="AF188" s="10">
        <f t="shared" si="92"/>
        <v>-3.3563672260611965</v>
      </c>
      <c r="AG188" s="10">
        <f t="shared" si="93"/>
        <v>-0.48979591836734171</v>
      </c>
      <c r="AH188" s="10">
        <f t="shared" si="94"/>
        <v>0.2057613168724215</v>
      </c>
      <c r="AI188" s="10">
        <f t="shared" si="95"/>
        <v>-3.2227488151658767</v>
      </c>
      <c r="AJ188" s="12">
        <v>123.71863636363636</v>
      </c>
      <c r="AK188" s="2">
        <v>42156</v>
      </c>
      <c r="AL188" s="10">
        <v>123.2</v>
      </c>
      <c r="AM188" s="5">
        <v>114.1</v>
      </c>
      <c r="AN188" s="5">
        <v>108.5</v>
      </c>
      <c r="AO188" s="5">
        <v>104.7</v>
      </c>
      <c r="AP188" s="5">
        <v>110.8</v>
      </c>
      <c r="AQ188" s="5">
        <v>145.6</v>
      </c>
      <c r="AR188" s="5">
        <v>123.5</v>
      </c>
      <c r="AS188" s="5">
        <v>107.6</v>
      </c>
      <c r="AT188">
        <v>134.9</v>
      </c>
      <c r="AU188" s="5">
        <v>106.1</v>
      </c>
      <c r="AV188" s="5">
        <v>113.9</v>
      </c>
      <c r="AW188" s="5">
        <v>110.5</v>
      </c>
      <c r="AX188">
        <v>102.6</v>
      </c>
      <c r="AY188">
        <v>102.3</v>
      </c>
      <c r="AZ188">
        <v>92</v>
      </c>
      <c r="BA188">
        <v>96.7</v>
      </c>
      <c r="BB188">
        <v>126.6</v>
      </c>
      <c r="BC188">
        <v>114.7</v>
      </c>
      <c r="BD188">
        <v>97.9</v>
      </c>
      <c r="BE188">
        <v>121.9</v>
      </c>
      <c r="BF188">
        <v>97.4</v>
      </c>
      <c r="BG188">
        <v>102.1</v>
      </c>
    </row>
    <row r="189" spans="1:59">
      <c r="A189" s="2">
        <v>42186</v>
      </c>
      <c r="B189" s="12">
        <f t="shared" si="75"/>
        <v>21.20199438854835</v>
      </c>
      <c r="C189" s="5">
        <f t="shared" si="76"/>
        <v>10.861864058143256</v>
      </c>
      <c r="D189" s="5">
        <f t="shared" si="76"/>
        <v>11.571404341926739</v>
      </c>
      <c r="E189" s="5">
        <f t="shared" si="77"/>
        <v>9.3583039000134871</v>
      </c>
      <c r="F189" s="5">
        <f t="shared" si="78"/>
        <v>14.184156733430353</v>
      </c>
      <c r="G189" s="5">
        <f t="shared" si="79"/>
        <v>15.259056024047634</v>
      </c>
      <c r="H189" s="5">
        <f t="shared" si="80"/>
        <v>10.501974138092319</v>
      </c>
      <c r="I189" s="5">
        <f t="shared" si="81"/>
        <v>7.4818640546156168</v>
      </c>
      <c r="J189" s="5">
        <f t="shared" si="82"/>
        <v>12.155958494916664</v>
      </c>
      <c r="K189" s="5">
        <f t="shared" si="83"/>
        <v>12.088130774697959</v>
      </c>
      <c r="L189" s="5">
        <f t="shared" si="84"/>
        <v>9.0909090909090828</v>
      </c>
      <c r="M189" s="5">
        <f t="shared" si="85"/>
        <v>14.686030553243178</v>
      </c>
      <c r="N189" s="10">
        <f t="shared" si="64"/>
        <v>-7.2519083969465603</v>
      </c>
      <c r="O189" s="10">
        <f t="shared" si="65"/>
        <v>6.5340909090909172</v>
      </c>
      <c r="P189" s="10">
        <f t="shared" si="66"/>
        <v>12.255406797116386</v>
      </c>
      <c r="Q189" s="10">
        <f t="shared" si="67"/>
        <v>-5.887850467289713</v>
      </c>
      <c r="R189" s="10">
        <f t="shared" si="68"/>
        <v>11.848825331971401</v>
      </c>
      <c r="S189" s="10">
        <f t="shared" si="69"/>
        <v>-29.719073435189756</v>
      </c>
      <c r="T189" s="10">
        <f t="shared" si="70"/>
        <v>8.5485307212822761</v>
      </c>
      <c r="U189" s="10">
        <f t="shared" si="71"/>
        <v>8.5106382978723296</v>
      </c>
      <c r="V189" s="10">
        <f t="shared" si="72"/>
        <v>10.945273631840813</v>
      </c>
      <c r="W189" s="10">
        <f t="shared" si="73"/>
        <v>9.0909090909090828</v>
      </c>
      <c r="X189" s="10">
        <f t="shared" si="74"/>
        <v>11.834319526627212</v>
      </c>
      <c r="Y189" s="10">
        <f t="shared" si="74"/>
        <v>-18.113772455089816</v>
      </c>
      <c r="Z189" s="10">
        <f t="shared" si="86"/>
        <v>-5.0373134328358216</v>
      </c>
      <c r="AA189" s="10">
        <f t="shared" si="87"/>
        <v>2.8971028971028989</v>
      </c>
      <c r="AB189" s="10">
        <f t="shared" si="88"/>
        <v>-20.072007200720066</v>
      </c>
      <c r="AC189" s="10">
        <f t="shared" si="89"/>
        <v>-3.4102306920762326</v>
      </c>
      <c r="AD189" s="10">
        <f t="shared" si="90"/>
        <v>-40.221047573282078</v>
      </c>
      <c r="AE189" s="10">
        <f t="shared" si="91"/>
        <v>1.0666666666666602</v>
      </c>
      <c r="AF189" s="10">
        <f t="shared" si="92"/>
        <v>-3.6453201970443327</v>
      </c>
      <c r="AG189" s="10">
        <f t="shared" si="93"/>
        <v>-1.1428571428571455</v>
      </c>
      <c r="AH189" s="10">
        <f t="shared" si="94"/>
        <v>0</v>
      </c>
      <c r="AI189" s="10">
        <f t="shared" si="95"/>
        <v>-2.8517110266159662</v>
      </c>
      <c r="AJ189" s="12">
        <v>123.31090909090909</v>
      </c>
      <c r="AK189" s="2">
        <v>42186</v>
      </c>
      <c r="AL189" s="10">
        <v>121.5</v>
      </c>
      <c r="AM189" s="5">
        <v>112.5</v>
      </c>
      <c r="AN189" s="5">
        <v>109</v>
      </c>
      <c r="AO189" s="5">
        <v>100.7</v>
      </c>
      <c r="AP189" s="5">
        <v>109.5</v>
      </c>
      <c r="AQ189" s="5">
        <v>142.6</v>
      </c>
      <c r="AR189" s="5">
        <v>121.9</v>
      </c>
      <c r="AS189" s="5">
        <v>107.1</v>
      </c>
      <c r="AT189">
        <v>133.80000000000001</v>
      </c>
      <c r="AU189" s="5">
        <v>105.6</v>
      </c>
      <c r="AV189" s="5">
        <v>113.4</v>
      </c>
      <c r="AW189" s="5">
        <v>109.4</v>
      </c>
      <c r="AX189">
        <v>101.8</v>
      </c>
      <c r="AY189">
        <v>103</v>
      </c>
      <c r="AZ189">
        <v>88.8</v>
      </c>
      <c r="BA189">
        <v>96.3</v>
      </c>
      <c r="BB189">
        <v>124.4</v>
      </c>
      <c r="BC189">
        <v>113.7</v>
      </c>
      <c r="BD189">
        <v>97.8</v>
      </c>
      <c r="BE189">
        <v>121.1</v>
      </c>
      <c r="BF189">
        <v>97.4</v>
      </c>
      <c r="BG189">
        <v>102.2</v>
      </c>
    </row>
    <row r="190" spans="1:59">
      <c r="A190" s="2">
        <v>42217</v>
      </c>
      <c r="B190" s="12">
        <f t="shared" si="75"/>
        <v>19.486358716266849</v>
      </c>
      <c r="C190" s="5">
        <f t="shared" si="76"/>
        <v>9.9398142403582579</v>
      </c>
      <c r="D190" s="5">
        <f t="shared" si="76"/>
        <v>10.514582736747114</v>
      </c>
      <c r="E190" s="5">
        <f t="shared" si="77"/>
        <v>8.6083458476642782</v>
      </c>
      <c r="F190" s="5">
        <f t="shared" si="78"/>
        <v>12.06959706959706</v>
      </c>
      <c r="G190" s="5">
        <f t="shared" si="79"/>
        <v>14.475521624348941</v>
      </c>
      <c r="H190" s="5">
        <f t="shared" si="80"/>
        <v>9.2573623192833132</v>
      </c>
      <c r="I190" s="5">
        <f t="shared" si="81"/>
        <v>6.9151300236406481</v>
      </c>
      <c r="J190" s="5">
        <f t="shared" si="82"/>
        <v>11.38971761604105</v>
      </c>
      <c r="K190" s="5">
        <f t="shared" si="83"/>
        <v>10.914035931964383</v>
      </c>
      <c r="L190" s="5">
        <f t="shared" si="84"/>
        <v>8.9136317117735064</v>
      </c>
      <c r="M190" s="5">
        <f t="shared" si="85"/>
        <v>13.949343427262949</v>
      </c>
      <c r="N190" s="10">
        <f t="shared" si="64"/>
        <v>-10.01517450682854</v>
      </c>
      <c r="O190" s="10">
        <f t="shared" si="65"/>
        <v>3.4579439252336419</v>
      </c>
      <c r="P190" s="10">
        <f t="shared" si="66"/>
        <v>11.088504577822999</v>
      </c>
      <c r="Q190" s="10">
        <f t="shared" si="67"/>
        <v>-13.644688644688651</v>
      </c>
      <c r="R190" s="10">
        <f t="shared" si="68"/>
        <v>11.460446247464517</v>
      </c>
      <c r="S190" s="10">
        <f t="shared" si="69"/>
        <v>-33.710629921259851</v>
      </c>
      <c r="T190" s="10">
        <f t="shared" si="70"/>
        <v>6.8262411347517649</v>
      </c>
      <c r="U190" s="10">
        <f t="shared" si="71"/>
        <v>7.6458752515090378</v>
      </c>
      <c r="V190" s="10">
        <f t="shared" si="72"/>
        <v>8.9564502875924425</v>
      </c>
      <c r="W190" s="10">
        <f t="shared" si="73"/>
        <v>9.7409326424870546</v>
      </c>
      <c r="X190" s="10">
        <f t="shared" si="74"/>
        <v>11.187438665358185</v>
      </c>
      <c r="Y190" s="10">
        <f t="shared" si="74"/>
        <v>-19.954988747186796</v>
      </c>
      <c r="Z190" s="10">
        <f t="shared" si="86"/>
        <v>-7.0566388115134711</v>
      </c>
      <c r="AA190" s="10">
        <f t="shared" si="87"/>
        <v>2.4801587301587213</v>
      </c>
      <c r="AB190" s="10">
        <f t="shared" si="88"/>
        <v>-25.714285714285712</v>
      </c>
      <c r="AC190" s="10">
        <f t="shared" si="89"/>
        <v>-3.0150753768844241</v>
      </c>
      <c r="AD190" s="10">
        <f t="shared" si="90"/>
        <v>-42.967992240543161</v>
      </c>
      <c r="AE190" s="10">
        <f t="shared" si="91"/>
        <v>-8.88888888888828E-2</v>
      </c>
      <c r="AF190" s="10">
        <f t="shared" si="92"/>
        <v>-3.7438423645320129</v>
      </c>
      <c r="AG190" s="10">
        <f t="shared" si="93"/>
        <v>-1.9575856443719397</v>
      </c>
      <c r="AH190" s="10">
        <f t="shared" si="94"/>
        <v>0.82730093071354815</v>
      </c>
      <c r="AI190" s="10">
        <f t="shared" si="95"/>
        <v>-2.7619047619047654</v>
      </c>
      <c r="AJ190" s="12">
        <v>123.00380952380952</v>
      </c>
      <c r="AK190" s="2">
        <v>42217</v>
      </c>
      <c r="AL190" s="10">
        <v>118.6</v>
      </c>
      <c r="AM190" s="5">
        <v>110.7</v>
      </c>
      <c r="AN190" s="5">
        <v>109.2</v>
      </c>
      <c r="AO190" s="5">
        <v>94.3</v>
      </c>
      <c r="AP190" s="5">
        <v>109.9</v>
      </c>
      <c r="AQ190" s="5">
        <v>134.69999999999999</v>
      </c>
      <c r="AR190" s="5">
        <v>120.5</v>
      </c>
      <c r="AS190" s="5">
        <v>107</v>
      </c>
      <c r="AT190">
        <v>132.6</v>
      </c>
      <c r="AU190" s="5">
        <v>105.9</v>
      </c>
      <c r="AV190" s="5">
        <v>113.3</v>
      </c>
      <c r="AW190" s="5">
        <v>106.7</v>
      </c>
      <c r="AX190">
        <v>100.1</v>
      </c>
      <c r="AY190">
        <v>103.3</v>
      </c>
      <c r="AZ190">
        <v>83.2</v>
      </c>
      <c r="BA190">
        <v>96.5</v>
      </c>
      <c r="BB190">
        <v>117.6</v>
      </c>
      <c r="BC190">
        <v>112.4</v>
      </c>
      <c r="BD190">
        <v>97.7</v>
      </c>
      <c r="BE190">
        <v>120.2</v>
      </c>
      <c r="BF190">
        <v>97.5</v>
      </c>
      <c r="BG190">
        <v>102.1</v>
      </c>
    </row>
    <row r="191" spans="1:59">
      <c r="A191" s="2">
        <v>42248</v>
      </c>
      <c r="B191" s="12">
        <f t="shared" si="75"/>
        <v>11.842513542026811</v>
      </c>
      <c r="C191" s="5">
        <f t="shared" si="76"/>
        <v>5.7728392955742276</v>
      </c>
      <c r="D191" s="5">
        <f t="shared" si="76"/>
        <v>6.1382905518468922</v>
      </c>
      <c r="E191" s="5">
        <f t="shared" si="77"/>
        <v>5.5417504678630491</v>
      </c>
      <c r="F191" s="5">
        <f t="shared" si="78"/>
        <v>7.313231036110146</v>
      </c>
      <c r="G191" s="5">
        <f t="shared" si="79"/>
        <v>8.6154469495955617</v>
      </c>
      <c r="H191" s="5">
        <f t="shared" si="80"/>
        <v>5.2871599937923675</v>
      </c>
      <c r="I191" s="5">
        <f t="shared" si="81"/>
        <v>3.7831593075418279</v>
      </c>
      <c r="J191" s="5">
        <f t="shared" si="82"/>
        <v>6.9952951842371718</v>
      </c>
      <c r="K191" s="5">
        <f t="shared" si="83"/>
        <v>6.6935584377281643</v>
      </c>
      <c r="L191" s="5">
        <f t="shared" si="84"/>
        <v>5.3601662950731876</v>
      </c>
      <c r="M191" s="5">
        <f t="shared" si="85"/>
        <v>8.8796962604897889</v>
      </c>
      <c r="N191" s="10">
        <f t="shared" si="64"/>
        <v>-15.601783060921248</v>
      </c>
      <c r="O191" s="10">
        <f t="shared" si="65"/>
        <v>-0.54694621695533518</v>
      </c>
      <c r="P191" s="10">
        <f t="shared" si="66"/>
        <v>6.9169960474308345</v>
      </c>
      <c r="Q191" s="10">
        <f t="shared" si="67"/>
        <v>-20.195729537366546</v>
      </c>
      <c r="R191" s="10">
        <f t="shared" si="68"/>
        <v>5.8013765978367715</v>
      </c>
      <c r="S191" s="10">
        <f t="shared" si="69"/>
        <v>-41.05671352399419</v>
      </c>
      <c r="T191" s="10">
        <f t="shared" si="70"/>
        <v>1.6536118363794428</v>
      </c>
      <c r="U191" s="10">
        <f t="shared" si="71"/>
        <v>3.4414945919370776</v>
      </c>
      <c r="V191" s="10">
        <f t="shared" si="72"/>
        <v>4.089815557337606</v>
      </c>
      <c r="W191" s="10">
        <f t="shared" si="73"/>
        <v>6.1866125760649204</v>
      </c>
      <c r="X191" s="10">
        <f t="shared" si="74"/>
        <v>5.9216809933142267</v>
      </c>
      <c r="Y191" s="10">
        <f t="shared" si="74"/>
        <v>-21.374622356495475</v>
      </c>
      <c r="Z191" s="10">
        <f t="shared" si="86"/>
        <v>-6.6852367688022269</v>
      </c>
      <c r="AA191" s="10">
        <f t="shared" si="87"/>
        <v>1.3752455795677854</v>
      </c>
      <c r="AB191" s="10">
        <f t="shared" si="88"/>
        <v>-27.508960573476692</v>
      </c>
      <c r="AC191" s="10">
        <f t="shared" si="89"/>
        <v>-2.8140703517587906</v>
      </c>
      <c r="AD191" s="10">
        <f t="shared" si="90"/>
        <v>-46.343873517786562</v>
      </c>
      <c r="AE191" s="10">
        <f t="shared" si="91"/>
        <v>-2.1295474711623852</v>
      </c>
      <c r="AF191" s="10">
        <f t="shared" si="92"/>
        <v>-3.5538005923000937</v>
      </c>
      <c r="AG191" s="10">
        <f t="shared" si="93"/>
        <v>-2.6037428803905582</v>
      </c>
      <c r="AH191" s="10">
        <f t="shared" si="94"/>
        <v>0.82644628099173278</v>
      </c>
      <c r="AI191" s="10">
        <f t="shared" si="95"/>
        <v>-2.9580152671755622</v>
      </c>
      <c r="AJ191" s="12">
        <v>120.14761904761905</v>
      </c>
      <c r="AK191" s="2">
        <v>42248</v>
      </c>
      <c r="AL191" s="10">
        <v>113.6</v>
      </c>
      <c r="AM191" s="5">
        <v>109.1</v>
      </c>
      <c r="AN191" s="5">
        <v>108.2</v>
      </c>
      <c r="AO191" s="5">
        <v>89.7</v>
      </c>
      <c r="AP191" s="5">
        <v>107.6</v>
      </c>
      <c r="AQ191" s="5">
        <v>121.6</v>
      </c>
      <c r="AR191" s="5">
        <v>116.8</v>
      </c>
      <c r="AS191" s="5">
        <v>105.2</v>
      </c>
      <c r="AT191">
        <v>129.80000000000001</v>
      </c>
      <c r="AU191" s="5">
        <v>104.7</v>
      </c>
      <c r="AV191" s="5">
        <v>110.9</v>
      </c>
      <c r="AW191" s="5">
        <v>104.1</v>
      </c>
      <c r="AX191">
        <v>100.5</v>
      </c>
      <c r="AY191">
        <v>103.2</v>
      </c>
      <c r="AZ191">
        <v>80.900000000000006</v>
      </c>
      <c r="BA191">
        <v>96.7</v>
      </c>
      <c r="BB191">
        <v>108.6</v>
      </c>
      <c r="BC191">
        <v>110.3</v>
      </c>
      <c r="BD191">
        <v>97.7</v>
      </c>
      <c r="BE191">
        <v>119.7</v>
      </c>
      <c r="BF191">
        <v>97.6</v>
      </c>
      <c r="BG191">
        <v>101.7</v>
      </c>
    </row>
    <row r="192" spans="1:59">
      <c r="A192" s="2">
        <v>42278</v>
      </c>
      <c r="B192" s="12">
        <f t="shared" si="75"/>
        <v>11.128516407530785</v>
      </c>
      <c r="C192" s="5">
        <f t="shared" si="76"/>
        <v>5.2045152806804662</v>
      </c>
      <c r="D192" s="5">
        <f t="shared" si="76"/>
        <v>5.7133154082052107</v>
      </c>
      <c r="E192" s="5">
        <f t="shared" si="77"/>
        <v>5.4001344925400652</v>
      </c>
      <c r="F192" s="5">
        <f t="shared" si="78"/>
        <v>7.0028446317338737</v>
      </c>
      <c r="G192" s="5">
        <f t="shared" si="79"/>
        <v>8.1216207268346441</v>
      </c>
      <c r="H192" s="5">
        <f t="shared" si="80"/>
        <v>4.8014140629166651</v>
      </c>
      <c r="I192" s="5">
        <f t="shared" si="81"/>
        <v>3.642490134743992</v>
      </c>
      <c r="J192" s="5">
        <f t="shared" si="82"/>
        <v>6.3051778138808139</v>
      </c>
      <c r="K192" s="5">
        <f t="shared" si="83"/>
        <v>6.2038857556785842</v>
      </c>
      <c r="L192" s="5">
        <f t="shared" si="84"/>
        <v>4.9519660446193381</v>
      </c>
      <c r="M192" s="5">
        <f t="shared" si="85"/>
        <v>8.0033297224988864</v>
      </c>
      <c r="N192" s="10">
        <f t="shared" si="64"/>
        <v>-15.702479338842966</v>
      </c>
      <c r="O192" s="10">
        <f t="shared" si="65"/>
        <v>-0.72926162260710248</v>
      </c>
      <c r="P192" s="10">
        <f t="shared" si="66"/>
        <v>6.0843964671246198</v>
      </c>
      <c r="Q192" s="10">
        <f t="shared" si="67"/>
        <v>-17.668825161887135</v>
      </c>
      <c r="R192" s="10">
        <f t="shared" si="68"/>
        <v>5.201177625122666</v>
      </c>
      <c r="S192" s="10">
        <f t="shared" si="69"/>
        <v>-41.293532338308459</v>
      </c>
      <c r="T192" s="10">
        <f t="shared" si="70"/>
        <v>0.69868995633186604</v>
      </c>
      <c r="U192" s="10">
        <f t="shared" si="71"/>
        <v>2.5465230166503483</v>
      </c>
      <c r="V192" s="10">
        <f t="shared" si="72"/>
        <v>2.4701195219123395</v>
      </c>
      <c r="W192" s="10">
        <f t="shared" si="73"/>
        <v>5.5724417426544992</v>
      </c>
      <c r="X192" s="10">
        <f t="shared" si="74"/>
        <v>4.7528517110266177</v>
      </c>
      <c r="Y192" s="10">
        <f t="shared" si="74"/>
        <v>-20.906994619523434</v>
      </c>
      <c r="Z192" s="10">
        <f t="shared" si="86"/>
        <v>-6.4425770308123127</v>
      </c>
      <c r="AA192" s="10">
        <f t="shared" si="87"/>
        <v>0.68426197458455462</v>
      </c>
      <c r="AB192" s="10">
        <f t="shared" si="88"/>
        <v>-24.67166979362101</v>
      </c>
      <c r="AC192" s="10">
        <f t="shared" si="89"/>
        <v>-2.9204431017119781</v>
      </c>
      <c r="AD192" s="10">
        <f t="shared" si="90"/>
        <v>-46.094946401225123</v>
      </c>
      <c r="AE192" s="10">
        <f t="shared" si="91"/>
        <v>-2.9438001784121259</v>
      </c>
      <c r="AF192" s="10">
        <f t="shared" si="92"/>
        <v>-3.7586547972304651</v>
      </c>
      <c r="AG192" s="10">
        <f t="shared" si="93"/>
        <v>-3.7337662337662447</v>
      </c>
      <c r="AH192" s="10">
        <f t="shared" si="94"/>
        <v>0.62047569803516112</v>
      </c>
      <c r="AI192" s="10">
        <f t="shared" si="95"/>
        <v>-3.2504780114722687</v>
      </c>
      <c r="AJ192" s="12">
        <v>120.04809523809524</v>
      </c>
      <c r="AK192" s="2">
        <v>42278</v>
      </c>
      <c r="AL192" s="10">
        <v>112.2</v>
      </c>
      <c r="AM192" s="5">
        <v>108.9</v>
      </c>
      <c r="AN192" s="5">
        <v>108.1</v>
      </c>
      <c r="AO192" s="5">
        <v>89</v>
      </c>
      <c r="AP192" s="5">
        <v>107.2</v>
      </c>
      <c r="AQ192" s="5">
        <v>118</v>
      </c>
      <c r="AR192" s="5">
        <v>115.3</v>
      </c>
      <c r="AS192" s="5">
        <v>104.7</v>
      </c>
      <c r="AT192">
        <v>128.6</v>
      </c>
      <c r="AU192" s="5">
        <v>104.2</v>
      </c>
      <c r="AV192" s="5">
        <v>110.2</v>
      </c>
      <c r="AW192" s="5">
        <v>102.9</v>
      </c>
      <c r="AX192">
        <v>100.2</v>
      </c>
      <c r="AY192">
        <v>103</v>
      </c>
      <c r="AZ192">
        <v>80.3</v>
      </c>
      <c r="BA192">
        <v>96.4</v>
      </c>
      <c r="BB192">
        <v>105.6</v>
      </c>
      <c r="BC192">
        <v>108.8</v>
      </c>
      <c r="BD192">
        <v>97.3</v>
      </c>
      <c r="BE192">
        <v>118.6</v>
      </c>
      <c r="BF192">
        <v>97.3</v>
      </c>
      <c r="BG192">
        <v>101.2</v>
      </c>
    </row>
    <row r="193" spans="1:59">
      <c r="A193" s="2">
        <v>42309</v>
      </c>
      <c r="B193" s="12">
        <f t="shared" si="75"/>
        <v>5.4546377934958645</v>
      </c>
      <c r="C193" s="5">
        <f t="shared" si="76"/>
        <v>1.9908203585581763</v>
      </c>
      <c r="D193" s="5">
        <f t="shared" si="76"/>
        <v>1.662013998462597</v>
      </c>
      <c r="E193" s="5">
        <f t="shared" si="77"/>
        <v>1.9289940828402408</v>
      </c>
      <c r="F193" s="5">
        <f t="shared" si="78"/>
        <v>3.1732714292332154</v>
      </c>
      <c r="G193" s="5">
        <f t="shared" si="79"/>
        <v>2.5662189820278569</v>
      </c>
      <c r="H193" s="5">
        <f t="shared" si="80"/>
        <v>2.5082233308410862</v>
      </c>
      <c r="I193" s="5">
        <f t="shared" si="81"/>
        <v>0.32729514587752639</v>
      </c>
      <c r="J193" s="5">
        <f t="shared" si="82"/>
        <v>2.3233521657250455</v>
      </c>
      <c r="K193" s="5">
        <f t="shared" si="83"/>
        <v>2.9043508830358888</v>
      </c>
      <c r="L193" s="5">
        <f t="shared" si="84"/>
        <v>0.83020128455670861</v>
      </c>
      <c r="M193" s="5">
        <f t="shared" si="85"/>
        <v>3.3589251439539392</v>
      </c>
      <c r="N193" s="10">
        <f t="shared" si="64"/>
        <v>-17.457998539079622</v>
      </c>
      <c r="O193" s="10">
        <f t="shared" si="65"/>
        <v>-5.6277056277056259</v>
      </c>
      <c r="P193" s="10">
        <f t="shared" si="66"/>
        <v>4.0000000000000036</v>
      </c>
      <c r="Q193" s="10">
        <f t="shared" si="67"/>
        <v>-21.104185218165629</v>
      </c>
      <c r="R193" s="10">
        <f t="shared" si="68"/>
        <v>-0.36900369003690647</v>
      </c>
      <c r="S193" s="10">
        <f t="shared" si="69"/>
        <v>-41.021825396825392</v>
      </c>
      <c r="T193" s="10">
        <f t="shared" si="70"/>
        <v>-2.3608768971332239</v>
      </c>
      <c r="U193" s="10">
        <f t="shared" si="71"/>
        <v>-0.37664783427495685</v>
      </c>
      <c r="V193" s="10">
        <f t="shared" si="72"/>
        <v>-0.98859315589354679</v>
      </c>
      <c r="W193" s="10">
        <f t="shared" si="73"/>
        <v>1.4506769825918697</v>
      </c>
      <c r="X193" s="10">
        <f t="shared" si="74"/>
        <v>0</v>
      </c>
      <c r="Y193" s="10">
        <f t="shared" si="74"/>
        <v>-19.4488188976378</v>
      </c>
      <c r="Z193" s="10">
        <f t="shared" si="86"/>
        <v>-7.2897196261682229</v>
      </c>
      <c r="AA193" s="10">
        <f t="shared" si="87"/>
        <v>2.0710059171597628</v>
      </c>
      <c r="AB193" s="10">
        <f t="shared" si="88"/>
        <v>-24.277456647398843</v>
      </c>
      <c r="AC193" s="10">
        <f t="shared" si="89"/>
        <v>-2.9352226720647634</v>
      </c>
      <c r="AD193" s="10">
        <f t="shared" si="90"/>
        <v>-43.530048727666482</v>
      </c>
      <c r="AE193" s="10">
        <f t="shared" si="91"/>
        <v>-2.6881720430107503</v>
      </c>
      <c r="AF193" s="10">
        <f t="shared" si="92"/>
        <v>-2.7000000000000024</v>
      </c>
      <c r="AG193" s="10">
        <f t="shared" si="93"/>
        <v>-3.8929440389294356</v>
      </c>
      <c r="AH193" s="10">
        <f t="shared" si="94"/>
        <v>0.62047569803516112</v>
      </c>
      <c r="AI193" s="10">
        <f t="shared" si="95"/>
        <v>-3.3589251439539392</v>
      </c>
      <c r="AJ193" s="12">
        <v>122.64315789473685</v>
      </c>
      <c r="AK193" s="2">
        <v>42309</v>
      </c>
      <c r="AL193" s="10">
        <v>113</v>
      </c>
      <c r="AM193" s="5">
        <v>109</v>
      </c>
      <c r="AN193" s="5">
        <v>109.2</v>
      </c>
      <c r="AO193" s="5">
        <v>88.6</v>
      </c>
      <c r="AP193" s="5">
        <v>108</v>
      </c>
      <c r="AQ193" s="5">
        <v>118.9</v>
      </c>
      <c r="AR193" s="5">
        <v>115.8</v>
      </c>
      <c r="AS193" s="5">
        <v>105.8</v>
      </c>
      <c r="AT193">
        <v>130.19999999999999</v>
      </c>
      <c r="AU193" s="5">
        <v>104.9</v>
      </c>
      <c r="AV193" s="5">
        <v>111</v>
      </c>
      <c r="AW193" s="5">
        <v>102.3</v>
      </c>
      <c r="AX193">
        <v>99.2</v>
      </c>
      <c r="AY193">
        <v>103.5</v>
      </c>
      <c r="AZ193">
        <v>78.599999999999994</v>
      </c>
      <c r="BA193">
        <v>95.9</v>
      </c>
      <c r="BB193">
        <v>104.3</v>
      </c>
      <c r="BC193">
        <v>108.6</v>
      </c>
      <c r="BD193">
        <v>97.3</v>
      </c>
      <c r="BE193">
        <v>118.5</v>
      </c>
      <c r="BF193">
        <v>97.3</v>
      </c>
      <c r="BG193">
        <v>100.7</v>
      </c>
    </row>
    <row r="194" spans="1:59">
      <c r="A194" s="2">
        <v>42339</v>
      </c>
      <c r="B194" s="12">
        <f t="shared" si="75"/>
        <v>1.9373131826689427</v>
      </c>
      <c r="C194" s="5">
        <f t="shared" si="76"/>
        <v>0.21682766771902173</v>
      </c>
      <c r="D194" s="5">
        <f t="shared" si="76"/>
        <v>-0.11537300981558918</v>
      </c>
      <c r="E194" s="5">
        <f t="shared" si="77"/>
        <v>0.40608480277994907</v>
      </c>
      <c r="F194" s="5">
        <f t="shared" si="78"/>
        <v>0.73507801816036222</v>
      </c>
      <c r="G194" s="5">
        <f t="shared" si="79"/>
        <v>-2.6219918644387885E-2</v>
      </c>
      <c r="H194" s="5">
        <f t="shared" si="80"/>
        <v>1.0480230595989126</v>
      </c>
      <c r="I194" s="5">
        <f t="shared" si="81"/>
        <v>-1.1049577600626304</v>
      </c>
      <c r="J194" s="5">
        <f t="shared" si="82"/>
        <v>0.37941121414382106</v>
      </c>
      <c r="K194" s="5">
        <f t="shared" si="83"/>
        <v>0.97182210689127357</v>
      </c>
      <c r="L194" s="5">
        <f t="shared" si="84"/>
        <v>-0.99082968020015594</v>
      </c>
      <c r="M194" s="5">
        <f t="shared" si="85"/>
        <v>0.88614933415178676</v>
      </c>
      <c r="N194" s="10">
        <f t="shared" si="64"/>
        <v>-18.202080237741459</v>
      </c>
      <c r="O194" s="10">
        <f t="shared" si="65"/>
        <v>-7.547169811320753</v>
      </c>
      <c r="P194" s="10">
        <f t="shared" si="66"/>
        <v>1.7840375586854584</v>
      </c>
      <c r="Q194" s="10">
        <f t="shared" si="67"/>
        <v>-25.284339457567796</v>
      </c>
      <c r="R194" s="10">
        <f t="shared" si="68"/>
        <v>-2.2665457842248382</v>
      </c>
      <c r="S194" s="10">
        <f t="shared" si="69"/>
        <v>-40.979244278871739</v>
      </c>
      <c r="T194" s="10">
        <f t="shared" si="70"/>
        <v>-3.2690695725062779</v>
      </c>
      <c r="U194" s="10">
        <f t="shared" si="71"/>
        <v>-2.2284122562674202</v>
      </c>
      <c r="V194" s="10">
        <f t="shared" si="72"/>
        <v>-3.828828828828823</v>
      </c>
      <c r="W194" s="10">
        <f t="shared" si="73"/>
        <v>-0.47483380816714105</v>
      </c>
      <c r="X194" s="10">
        <f t="shared" si="74"/>
        <v>-2.3893805309734506</v>
      </c>
      <c r="Y194" s="10">
        <f t="shared" si="74"/>
        <v>-18.418907905460479</v>
      </c>
      <c r="Z194" s="10">
        <f t="shared" si="86"/>
        <v>-7.4317968015051639</v>
      </c>
      <c r="AA194" s="10">
        <f t="shared" si="87"/>
        <v>1.3779527559055094</v>
      </c>
      <c r="AB194" s="10">
        <f t="shared" si="88"/>
        <v>-26.019417475728158</v>
      </c>
      <c r="AC194" s="10">
        <f t="shared" si="89"/>
        <v>-2.2403258655804503</v>
      </c>
      <c r="AD194" s="10">
        <f t="shared" si="90"/>
        <v>-42.027267338470651</v>
      </c>
      <c r="AE194" s="10">
        <f t="shared" si="91"/>
        <v>-2.1641118124436476</v>
      </c>
      <c r="AF194" s="10">
        <f t="shared" si="92"/>
        <v>-2.6078234704112413</v>
      </c>
      <c r="AG194" s="10">
        <f t="shared" si="93"/>
        <v>-4.8006509357200962</v>
      </c>
      <c r="AH194" s="10">
        <f t="shared" si="94"/>
        <v>0.51599587203301489</v>
      </c>
      <c r="AI194" s="10">
        <f t="shared" si="95"/>
        <v>-3.2755298651252374</v>
      </c>
      <c r="AJ194" s="12">
        <v>121.63500000000001</v>
      </c>
      <c r="AK194" s="2">
        <v>42339</v>
      </c>
      <c r="AL194" s="10">
        <v>110.1</v>
      </c>
      <c r="AM194" s="5">
        <v>107.8</v>
      </c>
      <c r="AN194" s="5">
        <v>108.4</v>
      </c>
      <c r="AO194" s="5">
        <v>85.4</v>
      </c>
      <c r="AP194" s="5">
        <v>107.8</v>
      </c>
      <c r="AQ194" s="5">
        <v>110.9</v>
      </c>
      <c r="AR194" s="5">
        <v>115.4</v>
      </c>
      <c r="AS194" s="5">
        <v>105.3</v>
      </c>
      <c r="AT194">
        <v>128.1</v>
      </c>
      <c r="AU194" s="5">
        <v>104.8</v>
      </c>
      <c r="AV194" s="5">
        <v>110.3</v>
      </c>
      <c r="AW194" s="5">
        <v>100.1</v>
      </c>
      <c r="AX194">
        <v>98.4</v>
      </c>
      <c r="AY194">
        <v>103</v>
      </c>
      <c r="AZ194">
        <v>76.2</v>
      </c>
      <c r="BA194">
        <v>96</v>
      </c>
      <c r="BB194">
        <v>97.8</v>
      </c>
      <c r="BC194">
        <v>108.5</v>
      </c>
      <c r="BD194">
        <v>97.1</v>
      </c>
      <c r="BE194">
        <v>117</v>
      </c>
      <c r="BF194">
        <v>97.4</v>
      </c>
      <c r="BG194">
        <v>100.4</v>
      </c>
    </row>
    <row r="195" spans="1:59">
      <c r="A195" s="2">
        <v>42370</v>
      </c>
      <c r="B195" s="12">
        <f t="shared" si="75"/>
        <v>-2.0474018026028773E-2</v>
      </c>
      <c r="C195" s="5">
        <f t="shared" si="76"/>
        <v>-0.26110460941940472</v>
      </c>
      <c r="D195" s="5">
        <f t="shared" si="76"/>
        <v>-0.57074884169204809</v>
      </c>
      <c r="E195" s="5">
        <f t="shared" si="77"/>
        <v>-0.12672090691470128</v>
      </c>
      <c r="F195" s="5">
        <f t="shared" si="78"/>
        <v>-0.12483609171776155</v>
      </c>
      <c r="G195" s="5">
        <f t="shared" si="79"/>
        <v>-0.96811285301623418</v>
      </c>
      <c r="H195" s="5">
        <f t="shared" si="80"/>
        <v>-3.6216470044780902E-2</v>
      </c>
      <c r="I195" s="5">
        <f t="shared" si="81"/>
        <v>-0.42473071197127732</v>
      </c>
      <c r="J195" s="5">
        <f t="shared" si="82"/>
        <v>-0.72582564571254116</v>
      </c>
      <c r="K195" s="5">
        <f t="shared" si="83"/>
        <v>-0.30507459576047946</v>
      </c>
      <c r="L195" s="5">
        <f t="shared" si="84"/>
        <v>-1.1286101015539729</v>
      </c>
      <c r="M195" s="5">
        <f t="shared" si="85"/>
        <v>-0.59457288538101727</v>
      </c>
      <c r="N195" s="10">
        <f t="shared" si="64"/>
        <v>-17.156473391580629</v>
      </c>
      <c r="O195" s="10">
        <f t="shared" si="65"/>
        <v>-10.422049956933677</v>
      </c>
      <c r="P195" s="10">
        <f t="shared" si="66"/>
        <v>0.65913370998116338</v>
      </c>
      <c r="Q195" s="10">
        <f t="shared" si="67"/>
        <v>-26.52877697841727</v>
      </c>
      <c r="R195" s="10">
        <f t="shared" si="68"/>
        <v>-4.4198895027624303</v>
      </c>
      <c r="S195" s="10">
        <f t="shared" si="69"/>
        <v>-39.913097454996894</v>
      </c>
      <c r="T195" s="10">
        <f t="shared" si="70"/>
        <v>-8.3194675540765424</v>
      </c>
      <c r="U195" s="10">
        <f t="shared" si="71"/>
        <v>-5.3722902921771842</v>
      </c>
      <c r="V195" s="10">
        <f t="shared" si="72"/>
        <v>-4.660045836516435</v>
      </c>
      <c r="W195" s="10">
        <f t="shared" si="73"/>
        <v>-9.6618357487920914E-2</v>
      </c>
      <c r="X195" s="10">
        <f t="shared" si="74"/>
        <v>-3.5071942446043169</v>
      </c>
      <c r="Y195" s="10">
        <f t="shared" si="74"/>
        <v>-16.895368782161224</v>
      </c>
      <c r="Z195" s="10">
        <f t="shared" si="86"/>
        <v>-9.851301115241629</v>
      </c>
      <c r="AA195" s="10">
        <f t="shared" si="87"/>
        <v>0.78585461689586467</v>
      </c>
      <c r="AB195" s="10">
        <f t="shared" si="88"/>
        <v>-26.403940886699505</v>
      </c>
      <c r="AC195" s="10">
        <f t="shared" si="89"/>
        <v>-3.4517766497461966</v>
      </c>
      <c r="AD195" s="10">
        <f t="shared" si="90"/>
        <v>-39.876880984952109</v>
      </c>
      <c r="AE195" s="10">
        <f t="shared" si="91"/>
        <v>-7.8947368421052655</v>
      </c>
      <c r="AF195" s="10">
        <f t="shared" si="92"/>
        <v>-4.6464646464646435</v>
      </c>
      <c r="AG195" s="10">
        <f t="shared" si="93"/>
        <v>-4.3549712407559564</v>
      </c>
      <c r="AH195" s="10">
        <f t="shared" si="94"/>
        <v>1.031991744066052</v>
      </c>
      <c r="AI195" s="10">
        <f t="shared" si="95"/>
        <v>-2.9126213592232997</v>
      </c>
      <c r="AJ195" s="12">
        <v>118.22578947368422</v>
      </c>
      <c r="AK195" s="2">
        <v>42370</v>
      </c>
      <c r="AL195" s="10">
        <v>104.3</v>
      </c>
      <c r="AM195" s="5">
        <v>104</v>
      </c>
      <c r="AN195" s="5">
        <v>106.9</v>
      </c>
      <c r="AO195" s="5">
        <v>81.7</v>
      </c>
      <c r="AP195" s="5">
        <v>103.8</v>
      </c>
      <c r="AQ195" s="5">
        <v>96.8</v>
      </c>
      <c r="AR195" s="5">
        <v>110.2</v>
      </c>
      <c r="AS195" s="5">
        <v>100.4</v>
      </c>
      <c r="AT195">
        <v>124.8</v>
      </c>
      <c r="AU195" s="5">
        <v>103.4</v>
      </c>
      <c r="AV195" s="5">
        <v>107.3</v>
      </c>
      <c r="AW195" s="5">
        <v>96.9</v>
      </c>
      <c r="AX195">
        <v>97</v>
      </c>
      <c r="AY195">
        <v>102.6</v>
      </c>
      <c r="AZ195">
        <v>74.7</v>
      </c>
      <c r="BA195">
        <v>95.1</v>
      </c>
      <c r="BB195">
        <v>87.9</v>
      </c>
      <c r="BC195">
        <v>105</v>
      </c>
      <c r="BD195">
        <v>94.4</v>
      </c>
      <c r="BE195">
        <v>116.4</v>
      </c>
      <c r="BF195">
        <v>97.9</v>
      </c>
      <c r="BG195">
        <v>100</v>
      </c>
    </row>
    <row r="196" spans="1:59">
      <c r="A196" s="2">
        <v>42401</v>
      </c>
      <c r="B196" s="12">
        <f t="shared" si="75"/>
        <v>-3.4898113843044865</v>
      </c>
      <c r="C196" s="5">
        <f t="shared" si="76"/>
        <v>-1.7974331768122687</v>
      </c>
      <c r="D196" s="5">
        <f t="shared" si="76"/>
        <v>-2.263139424012528</v>
      </c>
      <c r="E196" s="5">
        <f t="shared" si="77"/>
        <v>-1.234255904727477</v>
      </c>
      <c r="F196" s="5">
        <f t="shared" si="78"/>
        <v>-1.9272653803414586</v>
      </c>
      <c r="G196" s="5">
        <f t="shared" si="79"/>
        <v>-3.059490563964129</v>
      </c>
      <c r="H196" s="5">
        <f t="shared" si="80"/>
        <v>-1.7944224321853053</v>
      </c>
      <c r="I196" s="5">
        <f t="shared" si="81"/>
        <v>-1.7189999877868289</v>
      </c>
      <c r="J196" s="5">
        <f t="shared" si="82"/>
        <v>-2.1474877292505634</v>
      </c>
      <c r="K196" s="5">
        <f t="shared" si="83"/>
        <v>-2.1219115959028256</v>
      </c>
      <c r="L196" s="5">
        <f t="shared" si="84"/>
        <v>-2.1468025284651748</v>
      </c>
      <c r="M196" s="5">
        <f t="shared" si="85"/>
        <v>-2.5671052186318377</v>
      </c>
      <c r="N196" s="10">
        <f t="shared" si="64"/>
        <v>-16.148023549201007</v>
      </c>
      <c r="O196" s="10">
        <f t="shared" si="65"/>
        <v>-11.728931364031281</v>
      </c>
      <c r="P196" s="10">
        <f t="shared" si="66"/>
        <v>-0.93984962406015171</v>
      </c>
      <c r="Q196" s="10">
        <f t="shared" si="67"/>
        <v>-24.664107485604614</v>
      </c>
      <c r="R196" s="10">
        <f t="shared" si="68"/>
        <v>-6.9252077562326875</v>
      </c>
      <c r="S196" s="10">
        <f t="shared" si="69"/>
        <v>-37.823834196891191</v>
      </c>
      <c r="T196" s="10">
        <f t="shared" si="70"/>
        <v>-7.8231292517006672</v>
      </c>
      <c r="U196" s="10">
        <f t="shared" si="71"/>
        <v>-6.6792097836312241</v>
      </c>
      <c r="V196" s="10">
        <f t="shared" si="72"/>
        <v>-6.6412213740458022</v>
      </c>
      <c r="W196" s="10">
        <f t="shared" si="73"/>
        <v>-1.837524177949712</v>
      </c>
      <c r="X196" s="10">
        <f t="shared" si="74"/>
        <v>-4.6279491833030928</v>
      </c>
      <c r="Y196" s="10">
        <f t="shared" si="74"/>
        <v>-14.350590372388739</v>
      </c>
      <c r="Z196" s="10">
        <f t="shared" si="86"/>
        <v>-9.4657919400187538</v>
      </c>
      <c r="AA196" s="10">
        <f t="shared" si="87"/>
        <v>0.29440628066732533</v>
      </c>
      <c r="AB196" s="10">
        <f t="shared" si="88"/>
        <v>-22.736842105263154</v>
      </c>
      <c r="AC196" s="10">
        <f t="shared" si="89"/>
        <v>-3.8657171922685585</v>
      </c>
      <c r="AD196" s="10">
        <f t="shared" si="90"/>
        <v>-36.029411764705884</v>
      </c>
      <c r="AE196" s="10">
        <f t="shared" si="91"/>
        <v>-6.1041292639138378</v>
      </c>
      <c r="AF196" s="10">
        <f t="shared" si="92"/>
        <v>-4.5317220543806602</v>
      </c>
      <c r="AG196" s="10">
        <f t="shared" si="93"/>
        <v>-4.5193097781429774</v>
      </c>
      <c r="AH196" s="10">
        <f t="shared" si="94"/>
        <v>0.30927835051546282</v>
      </c>
      <c r="AI196" s="10">
        <f t="shared" si="95"/>
        <v>-2.0608439646712551</v>
      </c>
      <c r="AJ196" s="12">
        <v>114.6155</v>
      </c>
      <c r="AK196" s="2">
        <v>42401</v>
      </c>
      <c r="AL196" s="10">
        <v>99.7</v>
      </c>
      <c r="AM196" s="5">
        <v>101.6</v>
      </c>
      <c r="AN196" s="5">
        <v>105.4</v>
      </c>
      <c r="AO196" s="5">
        <v>78.5</v>
      </c>
      <c r="AP196" s="5">
        <v>100.8</v>
      </c>
      <c r="AQ196" s="5">
        <v>84</v>
      </c>
      <c r="AR196" s="5">
        <v>108.4</v>
      </c>
      <c r="AS196" s="5">
        <v>99.2</v>
      </c>
      <c r="AT196">
        <v>122.3</v>
      </c>
      <c r="AU196" s="5">
        <v>101.5</v>
      </c>
      <c r="AV196" s="5">
        <v>105.1</v>
      </c>
      <c r="AW196" s="5">
        <v>94.3</v>
      </c>
      <c r="AX196">
        <v>96.6</v>
      </c>
      <c r="AY196">
        <v>102.2</v>
      </c>
      <c r="AZ196">
        <v>73.400000000000006</v>
      </c>
      <c r="BA196">
        <v>94.5</v>
      </c>
      <c r="BB196">
        <v>78.3</v>
      </c>
      <c r="BC196">
        <v>104.6</v>
      </c>
      <c r="BD196">
        <v>94.8</v>
      </c>
      <c r="BE196">
        <v>116.2</v>
      </c>
      <c r="BF196">
        <v>97.3</v>
      </c>
      <c r="BG196">
        <v>99.8</v>
      </c>
    </row>
    <row r="197" spans="1:59">
      <c r="A197" s="2">
        <v>42430</v>
      </c>
      <c r="B197" s="12">
        <f t="shared" si="75"/>
        <v>-6.1986249426293387</v>
      </c>
      <c r="C197" s="5">
        <f t="shared" si="76"/>
        <v>-3.5928592859286068</v>
      </c>
      <c r="D197" s="5">
        <f t="shared" si="76"/>
        <v>-3.9454372787706249</v>
      </c>
      <c r="E197" s="5">
        <f t="shared" si="77"/>
        <v>-2.2694862755298639</v>
      </c>
      <c r="F197" s="5">
        <f t="shared" si="78"/>
        <v>-4.0620535010601699</v>
      </c>
      <c r="G197" s="5">
        <f t="shared" si="79"/>
        <v>-5.1883108349135458</v>
      </c>
      <c r="H197" s="5">
        <f t="shared" si="80"/>
        <v>-3.4146722676841046</v>
      </c>
      <c r="I197" s="5">
        <f t="shared" si="81"/>
        <v>-2.6531835755884914</v>
      </c>
      <c r="J197" s="5">
        <f t="shared" si="82"/>
        <v>-3.7965086454026964</v>
      </c>
      <c r="K197" s="5">
        <f t="shared" si="83"/>
        <v>-4.0449240642651541</v>
      </c>
      <c r="L197" s="5">
        <f t="shared" si="84"/>
        <v>-3.1853281853281845</v>
      </c>
      <c r="M197" s="5">
        <f t="shared" si="85"/>
        <v>-4.344591419743427</v>
      </c>
      <c r="N197" s="10">
        <f t="shared" si="64"/>
        <v>-18.894389438943904</v>
      </c>
      <c r="O197" s="10">
        <f t="shared" si="65"/>
        <v>-12.587412587412594</v>
      </c>
      <c r="P197" s="10">
        <f t="shared" si="66"/>
        <v>-1.8761726078799223</v>
      </c>
      <c r="Q197" s="10">
        <f t="shared" si="67"/>
        <v>-24.784688995215319</v>
      </c>
      <c r="R197" s="10">
        <f t="shared" si="68"/>
        <v>-8.5556577736890524</v>
      </c>
      <c r="S197" s="10">
        <f t="shared" si="69"/>
        <v>-43.430152143845092</v>
      </c>
      <c r="T197" s="10">
        <f t="shared" si="70"/>
        <v>-8.5884353741496504</v>
      </c>
      <c r="U197" s="10">
        <f t="shared" si="71"/>
        <v>-8.231992516370445</v>
      </c>
      <c r="V197" s="10">
        <f t="shared" si="72"/>
        <v>-8.6692015209125515</v>
      </c>
      <c r="W197" s="10">
        <f t="shared" si="73"/>
        <v>-3.1853281853281845</v>
      </c>
      <c r="X197" s="10">
        <f t="shared" si="74"/>
        <v>-6.509945750452073</v>
      </c>
      <c r="Y197" s="10">
        <f t="shared" si="74"/>
        <v>-15.301530153015296</v>
      </c>
      <c r="Z197" s="10">
        <f t="shared" si="86"/>
        <v>-8.6419753086419693</v>
      </c>
      <c r="AA197" s="10">
        <f t="shared" si="87"/>
        <v>0.39331366764994158</v>
      </c>
      <c r="AB197" s="10">
        <f t="shared" si="88"/>
        <v>-20.722635494155149</v>
      </c>
      <c r="AC197" s="10">
        <f t="shared" si="89"/>
        <v>-3.3673469387755062</v>
      </c>
      <c r="AD197" s="10">
        <f t="shared" si="90"/>
        <v>-40.015479876160988</v>
      </c>
      <c r="AE197" s="10">
        <f t="shared" si="91"/>
        <v>-5.9352517985611586</v>
      </c>
      <c r="AF197" s="10">
        <f t="shared" si="92"/>
        <v>-4.4354838709677491</v>
      </c>
      <c r="AG197" s="10">
        <f t="shared" si="93"/>
        <v>-4.6242774566473965</v>
      </c>
      <c r="AH197" s="10">
        <f t="shared" si="94"/>
        <v>0</v>
      </c>
      <c r="AI197" s="10">
        <f t="shared" si="95"/>
        <v>-2.1653543307086465</v>
      </c>
      <c r="AJ197" s="12">
        <v>112.93173913043478</v>
      </c>
      <c r="AK197" s="2">
        <v>42430</v>
      </c>
      <c r="AL197" s="10">
        <v>98.3</v>
      </c>
      <c r="AM197" s="5">
        <v>100</v>
      </c>
      <c r="AN197" s="5">
        <v>104.6</v>
      </c>
      <c r="AO197" s="5">
        <v>78.599999999999994</v>
      </c>
      <c r="AP197" s="5">
        <v>99.4</v>
      </c>
      <c r="AQ197" s="5">
        <v>81.8</v>
      </c>
      <c r="AR197" s="5">
        <v>107.5</v>
      </c>
      <c r="AS197" s="5">
        <v>98.1</v>
      </c>
      <c r="AT197">
        <v>120.1</v>
      </c>
      <c r="AU197" s="5">
        <v>100.3</v>
      </c>
      <c r="AV197" s="5">
        <v>103.4</v>
      </c>
      <c r="AW197" s="5">
        <v>94.1</v>
      </c>
      <c r="AX197">
        <v>96.2</v>
      </c>
      <c r="AY197">
        <v>102.1</v>
      </c>
      <c r="AZ197">
        <v>74.599999999999994</v>
      </c>
      <c r="BA197">
        <v>94.7</v>
      </c>
      <c r="BB197">
        <v>77.5</v>
      </c>
      <c r="BC197">
        <v>104.6</v>
      </c>
      <c r="BD197">
        <v>94.8</v>
      </c>
      <c r="BE197">
        <v>115.5</v>
      </c>
      <c r="BF197">
        <v>97.1</v>
      </c>
      <c r="BG197">
        <v>99.4</v>
      </c>
    </row>
    <row r="198" spans="1:59">
      <c r="A198" s="2">
        <v>42461</v>
      </c>
      <c r="B198" s="12">
        <f t="shared" si="75"/>
        <v>-8.3320881648135892</v>
      </c>
      <c r="C198" s="5">
        <f t="shared" si="76"/>
        <v>-4.8954507353501491</v>
      </c>
      <c r="D198" s="5">
        <f t="shared" si="76"/>
        <v>-5.2370367072088975</v>
      </c>
      <c r="E198" s="5">
        <f t="shared" si="77"/>
        <v>-3.0005649157945236</v>
      </c>
      <c r="F198" s="5">
        <f t="shared" si="78"/>
        <v>-5.69577268305218</v>
      </c>
      <c r="G198" s="5">
        <f t="shared" si="79"/>
        <v>-6.6663905944712827</v>
      </c>
      <c r="H198" s="5">
        <f t="shared" si="80"/>
        <v>-5.1136897899291984</v>
      </c>
      <c r="I198" s="5">
        <f t="shared" si="81"/>
        <v>-3.3659528057954025</v>
      </c>
      <c r="J198" s="5">
        <f t="shared" si="82"/>
        <v>-4.9918056548157281</v>
      </c>
      <c r="K198" s="5">
        <f t="shared" si="83"/>
        <v>-4.9644746787603999</v>
      </c>
      <c r="L198" s="5">
        <f t="shared" si="84"/>
        <v>-4.1525442260173744</v>
      </c>
      <c r="M198" s="5">
        <f t="shared" si="85"/>
        <v>-5.7920162317662278</v>
      </c>
      <c r="N198" s="10">
        <f t="shared" si="64"/>
        <v>-18.440905280804699</v>
      </c>
      <c r="O198" s="10">
        <f t="shared" si="65"/>
        <v>-12.455516014234879</v>
      </c>
      <c r="P198" s="10">
        <f t="shared" si="66"/>
        <v>-2.9026217228464324</v>
      </c>
      <c r="Q198" s="10">
        <f t="shared" si="67"/>
        <v>-24.591738712776166</v>
      </c>
      <c r="R198" s="10">
        <f t="shared" si="68"/>
        <v>-10.536044362292053</v>
      </c>
      <c r="S198" s="10">
        <f t="shared" si="69"/>
        <v>-38.664710198092457</v>
      </c>
      <c r="T198" s="10">
        <f t="shared" si="70"/>
        <v>-10.109519797809607</v>
      </c>
      <c r="U198" s="10">
        <f t="shared" si="71"/>
        <v>-9.3484419263456182</v>
      </c>
      <c r="V198" s="10">
        <f t="shared" si="72"/>
        <v>-11.413454270597134</v>
      </c>
      <c r="W198" s="10">
        <f t="shared" si="73"/>
        <v>-4.2553191489361764</v>
      </c>
      <c r="X198" s="10">
        <f t="shared" si="74"/>
        <v>-8.2502266545784195</v>
      </c>
      <c r="Y198" s="10">
        <f t="shared" si="74"/>
        <v>-13.54545454545455</v>
      </c>
      <c r="Z198" s="10">
        <f t="shared" si="86"/>
        <v>-7.2184793070259818</v>
      </c>
      <c r="AA198" s="10">
        <f t="shared" si="87"/>
        <v>9.7943192948091173E-2</v>
      </c>
      <c r="AB198" s="10">
        <f t="shared" si="88"/>
        <v>-18.895966029723986</v>
      </c>
      <c r="AC198" s="10">
        <f t="shared" si="89"/>
        <v>-3.8696537678207688</v>
      </c>
      <c r="AD198" s="10">
        <f t="shared" si="90"/>
        <v>-33.551020408163254</v>
      </c>
      <c r="AE198" s="10">
        <f t="shared" si="91"/>
        <v>-6.7435669920142054</v>
      </c>
      <c r="AF198" s="10">
        <f t="shared" si="92"/>
        <v>-4.3566362715298901</v>
      </c>
      <c r="AG198" s="10">
        <f t="shared" si="93"/>
        <v>-6.4489795918367339</v>
      </c>
      <c r="AH198" s="10">
        <f t="shared" si="94"/>
        <v>-0.10277492291880241</v>
      </c>
      <c r="AI198" s="10">
        <f t="shared" si="95"/>
        <v>-2.4582104228121904</v>
      </c>
      <c r="AJ198" s="12">
        <v>109.55190476190477</v>
      </c>
      <c r="AK198" s="2">
        <v>42461</v>
      </c>
      <c r="AL198" s="10">
        <v>97.3</v>
      </c>
      <c r="AM198" s="5">
        <v>98.4</v>
      </c>
      <c r="AN198" s="5">
        <v>103.7</v>
      </c>
      <c r="AO198" s="5">
        <v>78.5</v>
      </c>
      <c r="AP198" s="5">
        <v>96.8</v>
      </c>
      <c r="AQ198" s="5">
        <v>83.6</v>
      </c>
      <c r="AR198" s="5">
        <v>106.7</v>
      </c>
      <c r="AS198" s="5">
        <v>96</v>
      </c>
      <c r="AT198">
        <v>117.2</v>
      </c>
      <c r="AU198" s="5">
        <v>99</v>
      </c>
      <c r="AV198" s="5">
        <v>101.2</v>
      </c>
      <c r="AW198" s="5">
        <v>95.1</v>
      </c>
      <c r="AX198">
        <v>96.4</v>
      </c>
      <c r="AY198">
        <v>102.2</v>
      </c>
      <c r="AZ198">
        <v>76.400000000000006</v>
      </c>
      <c r="BA198">
        <v>94.4</v>
      </c>
      <c r="BB198">
        <v>81.400000000000006</v>
      </c>
      <c r="BC198">
        <v>105.1</v>
      </c>
      <c r="BD198">
        <v>94.4</v>
      </c>
      <c r="BE198">
        <v>114.6</v>
      </c>
      <c r="BF198">
        <v>97.2</v>
      </c>
      <c r="BG198">
        <v>99.2</v>
      </c>
    </row>
    <row r="199" spans="1:59">
      <c r="A199" s="2">
        <v>42491</v>
      </c>
      <c r="B199" s="12">
        <f t="shared" si="75"/>
        <v>-9.8924690490776008</v>
      </c>
      <c r="C199" s="5">
        <f t="shared" si="76"/>
        <v>-6.0636527395356188</v>
      </c>
      <c r="D199" s="5">
        <f t="shared" si="76"/>
        <v>-6.4923062947227272</v>
      </c>
      <c r="E199" s="5">
        <f t="shared" si="77"/>
        <v>-3.6061898637466894</v>
      </c>
      <c r="F199" s="5">
        <f t="shared" si="78"/>
        <v>-6.7092550216120035</v>
      </c>
      <c r="G199" s="5">
        <f t="shared" si="79"/>
        <v>-8.6329990629345321</v>
      </c>
      <c r="H199" s="5">
        <f t="shared" si="80"/>
        <v>-6.3926965095256971</v>
      </c>
      <c r="I199" s="5">
        <f t="shared" si="81"/>
        <v>-4.5643368652992571</v>
      </c>
      <c r="J199" s="5">
        <f t="shared" si="82"/>
        <v>-6.2008988185213498</v>
      </c>
      <c r="K199" s="5">
        <f t="shared" si="83"/>
        <v>-6.1530868562757357</v>
      </c>
      <c r="L199" s="5">
        <f t="shared" si="84"/>
        <v>-5.532478637507376</v>
      </c>
      <c r="M199" s="5">
        <f t="shared" si="85"/>
        <v>-7.3392284937442991</v>
      </c>
      <c r="N199" s="10">
        <f t="shared" si="64"/>
        <v>-18.849040867389498</v>
      </c>
      <c r="O199" s="10">
        <f t="shared" si="65"/>
        <v>-12.254025044722727</v>
      </c>
      <c r="P199" s="10">
        <f t="shared" si="66"/>
        <v>-4.1938490214352253</v>
      </c>
      <c r="Q199" s="10">
        <f t="shared" si="67"/>
        <v>-25.730994152046783</v>
      </c>
      <c r="R199" s="10">
        <f t="shared" si="68"/>
        <v>-11.305147058823529</v>
      </c>
      <c r="S199" s="10">
        <f t="shared" si="69"/>
        <v>-37.627365356623002</v>
      </c>
      <c r="T199" s="10">
        <f t="shared" si="70"/>
        <v>-12.263374485596712</v>
      </c>
      <c r="U199" s="10">
        <f t="shared" si="71"/>
        <v>-9.2715231788079393</v>
      </c>
      <c r="V199" s="10">
        <f t="shared" si="72"/>
        <v>-12.612612612612606</v>
      </c>
      <c r="W199" s="10">
        <f t="shared" si="73"/>
        <v>-5.6351480420248397</v>
      </c>
      <c r="X199" s="10">
        <f t="shared" si="74"/>
        <v>-9.4982078853046552</v>
      </c>
      <c r="Y199" s="10">
        <f t="shared" si="74"/>
        <v>-12.785388127853881</v>
      </c>
      <c r="Z199" s="10">
        <f t="shared" si="86"/>
        <v>-5.76171875</v>
      </c>
      <c r="AA199" s="10">
        <f t="shared" si="87"/>
        <v>-0.58765915768853594</v>
      </c>
      <c r="AB199" s="10">
        <f t="shared" si="88"/>
        <v>-19.021739130434778</v>
      </c>
      <c r="AC199" s="10">
        <f t="shared" si="89"/>
        <v>-2.672147995888996</v>
      </c>
      <c r="AD199" s="10">
        <f t="shared" si="90"/>
        <v>-31.234668847097304</v>
      </c>
      <c r="AE199" s="10">
        <f t="shared" si="91"/>
        <v>-7.6990376202974549</v>
      </c>
      <c r="AF199" s="10">
        <f t="shared" si="92"/>
        <v>-3.070624360286589</v>
      </c>
      <c r="AG199" s="10">
        <f t="shared" si="93"/>
        <v>-6.4595257563368698</v>
      </c>
      <c r="AH199" s="10">
        <f t="shared" si="94"/>
        <v>-0.10266940451746365</v>
      </c>
      <c r="AI199" s="10">
        <f t="shared" si="95"/>
        <v>-2.1589793915603561</v>
      </c>
      <c r="AJ199" s="12">
        <v>108.84809523809524</v>
      </c>
      <c r="AK199" s="2">
        <v>42491</v>
      </c>
      <c r="AL199" s="10">
        <v>97.3</v>
      </c>
      <c r="AM199" s="5">
        <v>98.1</v>
      </c>
      <c r="AN199" s="5">
        <v>102.8</v>
      </c>
      <c r="AO199" s="5">
        <v>76.2</v>
      </c>
      <c r="AP199" s="5">
        <v>96.5</v>
      </c>
      <c r="AQ199" s="5">
        <v>85.7</v>
      </c>
      <c r="AR199" s="5">
        <v>106.6</v>
      </c>
      <c r="AS199" s="5">
        <v>95.9</v>
      </c>
      <c r="AT199">
        <v>116.4</v>
      </c>
      <c r="AU199" s="5">
        <v>98.8</v>
      </c>
      <c r="AV199" s="5">
        <v>101</v>
      </c>
      <c r="AW199" s="5">
        <v>95.5</v>
      </c>
      <c r="AX199">
        <v>96.5</v>
      </c>
      <c r="AY199">
        <v>101.5</v>
      </c>
      <c r="AZ199">
        <v>74.5</v>
      </c>
      <c r="BA199">
        <v>94.7</v>
      </c>
      <c r="BB199">
        <v>84.1</v>
      </c>
      <c r="BC199">
        <v>105.5</v>
      </c>
      <c r="BD199">
        <v>94.7</v>
      </c>
      <c r="BE199">
        <v>114.4</v>
      </c>
      <c r="BF199">
        <v>97.3</v>
      </c>
      <c r="BG199">
        <v>99.7</v>
      </c>
    </row>
    <row r="200" spans="1:59">
      <c r="A200" s="2">
        <v>42522</v>
      </c>
      <c r="B200" s="12">
        <f t="shared" si="75"/>
        <v>-14.846370613672521</v>
      </c>
      <c r="C200" s="5">
        <f t="shared" si="76"/>
        <v>-9.4455544455544498</v>
      </c>
      <c r="D200" s="5">
        <f t="shared" si="76"/>
        <v>-10.32736920693007</v>
      </c>
      <c r="E200" s="5">
        <f t="shared" si="77"/>
        <v>-5.5718475073313956</v>
      </c>
      <c r="F200" s="5">
        <f t="shared" si="78"/>
        <v>-9.9772642332129013</v>
      </c>
      <c r="G200" s="5">
        <f t="shared" si="79"/>
        <v>-13.778611134962782</v>
      </c>
      <c r="H200" s="5">
        <f t="shared" si="80"/>
        <v>-10.152574518688262</v>
      </c>
      <c r="I200" s="5">
        <f t="shared" si="81"/>
        <v>-6.9339837421331429</v>
      </c>
      <c r="J200" s="5">
        <f t="shared" si="82"/>
        <v>-9.4637005365462716</v>
      </c>
      <c r="K200" s="5">
        <f t="shared" si="83"/>
        <v>-9.3166572510491328</v>
      </c>
      <c r="L200" s="5">
        <f t="shared" si="84"/>
        <v>-8.6626463353505869</v>
      </c>
      <c r="M200" s="5">
        <f t="shared" si="85"/>
        <v>-11.024843518766158</v>
      </c>
      <c r="N200" s="10">
        <f t="shared" si="64"/>
        <v>-21.753246753246746</v>
      </c>
      <c r="O200" s="10">
        <f t="shared" si="65"/>
        <v>-15.687992988606482</v>
      </c>
      <c r="P200" s="10">
        <f t="shared" si="66"/>
        <v>-6.4516129032258114</v>
      </c>
      <c r="Q200" s="10">
        <f t="shared" si="67"/>
        <v>-30.085959885386814</v>
      </c>
      <c r="R200" s="10">
        <f t="shared" si="68"/>
        <v>-15.433212996389889</v>
      </c>
      <c r="S200" s="10">
        <f t="shared" si="69"/>
        <v>-38.667582417582416</v>
      </c>
      <c r="T200" s="10">
        <f t="shared" si="70"/>
        <v>-15.303643724696359</v>
      </c>
      <c r="U200" s="10">
        <f t="shared" si="71"/>
        <v>-12.732342007434937</v>
      </c>
      <c r="V200" s="10">
        <f t="shared" si="72"/>
        <v>-15.715344699777612</v>
      </c>
      <c r="W200" s="10">
        <f t="shared" si="73"/>
        <v>-8.7653157398680506</v>
      </c>
      <c r="X200" s="10">
        <f t="shared" si="74"/>
        <v>-13.08165057067604</v>
      </c>
      <c r="Y200" s="10">
        <f t="shared" si="74"/>
        <v>-12.307692307692298</v>
      </c>
      <c r="Z200" s="10">
        <f t="shared" si="86"/>
        <v>-5.3606237816764102</v>
      </c>
      <c r="AA200" s="10">
        <f t="shared" si="87"/>
        <v>-0.87976539589441627</v>
      </c>
      <c r="AB200" s="10">
        <f t="shared" si="88"/>
        <v>-20.108695652173914</v>
      </c>
      <c r="AC200" s="10">
        <f t="shared" si="89"/>
        <v>-1.6546018614271074</v>
      </c>
      <c r="AD200" s="10">
        <f t="shared" si="90"/>
        <v>-28.515007898894151</v>
      </c>
      <c r="AE200" s="10">
        <f t="shared" si="91"/>
        <v>-8.3696599825632152</v>
      </c>
      <c r="AF200" s="10">
        <f t="shared" si="92"/>
        <v>-3.2686414708886669</v>
      </c>
      <c r="AG200" s="10">
        <f t="shared" si="93"/>
        <v>-6.3986874487284791</v>
      </c>
      <c r="AH200" s="10">
        <f t="shared" si="94"/>
        <v>-0.10266940451746365</v>
      </c>
      <c r="AI200" s="10">
        <f t="shared" si="95"/>
        <v>-2.0568070519098813</v>
      </c>
      <c r="AJ200" s="12">
        <v>105.35090909090908</v>
      </c>
      <c r="AK200" s="2">
        <v>42522</v>
      </c>
      <c r="AL200" s="10">
        <v>96.4</v>
      </c>
      <c r="AM200" s="5">
        <v>96.2</v>
      </c>
      <c r="AN200" s="5">
        <v>101.5</v>
      </c>
      <c r="AO200" s="5">
        <v>73.2</v>
      </c>
      <c r="AP200" s="5">
        <v>93.7</v>
      </c>
      <c r="AQ200" s="5">
        <v>89.3</v>
      </c>
      <c r="AR200" s="5">
        <v>104.6</v>
      </c>
      <c r="AS200" s="5">
        <v>93.9</v>
      </c>
      <c r="AT200">
        <v>113.7</v>
      </c>
      <c r="AU200" s="5">
        <v>96.8</v>
      </c>
      <c r="AV200" s="5">
        <v>99</v>
      </c>
      <c r="AW200" s="5">
        <v>96.9</v>
      </c>
      <c r="AX200">
        <v>97.1</v>
      </c>
      <c r="AY200">
        <v>101.4</v>
      </c>
      <c r="AZ200">
        <v>73.5</v>
      </c>
      <c r="BA200">
        <v>95.1</v>
      </c>
      <c r="BB200">
        <v>90.5</v>
      </c>
      <c r="BC200">
        <v>105.1</v>
      </c>
      <c r="BD200">
        <v>94.7</v>
      </c>
      <c r="BE200">
        <v>114.1</v>
      </c>
      <c r="BF200">
        <v>97.3</v>
      </c>
      <c r="BG200">
        <v>100</v>
      </c>
    </row>
    <row r="201" spans="1:59">
      <c r="A201" s="2">
        <v>42552</v>
      </c>
      <c r="B201" s="12">
        <f t="shared" si="75"/>
        <v>-15.505448165022628</v>
      </c>
      <c r="C201" s="5">
        <f t="shared" si="76"/>
        <v>-10.228857742568898</v>
      </c>
      <c r="D201" s="5">
        <f t="shared" si="76"/>
        <v>-10.807596594629986</v>
      </c>
      <c r="E201" s="5">
        <f t="shared" si="77"/>
        <v>-5.9748819809388065</v>
      </c>
      <c r="F201" s="5">
        <f t="shared" si="78"/>
        <v>-11.199083890245765</v>
      </c>
      <c r="G201" s="5">
        <f t="shared" si="79"/>
        <v>-14.527944920980396</v>
      </c>
      <c r="H201" s="5">
        <f t="shared" si="80"/>
        <v>-11.52888704491235</v>
      </c>
      <c r="I201" s="5">
        <f t="shared" si="81"/>
        <v>-7.3783390079242173</v>
      </c>
      <c r="J201" s="5">
        <f t="shared" si="82"/>
        <v>-9.893282466360775</v>
      </c>
      <c r="K201" s="5">
        <f t="shared" si="83"/>
        <v>-10.135294429858831</v>
      </c>
      <c r="L201" s="5">
        <f t="shared" si="84"/>
        <v>-9.177633625785564</v>
      </c>
      <c r="M201" s="5">
        <f t="shared" si="85"/>
        <v>-11.603971877944485</v>
      </c>
      <c r="N201" s="10">
        <f t="shared" si="64"/>
        <v>-20.740740740740748</v>
      </c>
      <c r="O201" s="10">
        <f t="shared" si="65"/>
        <v>-14.933333333333332</v>
      </c>
      <c r="P201" s="10">
        <f t="shared" si="66"/>
        <v>-7.4311926605504564</v>
      </c>
      <c r="Q201" s="10">
        <f t="shared" si="67"/>
        <v>-26.51439920556108</v>
      </c>
      <c r="R201" s="10">
        <f t="shared" si="68"/>
        <v>-15.981735159817356</v>
      </c>
      <c r="S201" s="10">
        <f t="shared" si="69"/>
        <v>-35.483870967741936</v>
      </c>
      <c r="T201" s="10">
        <f t="shared" si="70"/>
        <v>-14.766201804757994</v>
      </c>
      <c r="U201" s="10">
        <f t="shared" si="71"/>
        <v>-13.165266106442575</v>
      </c>
      <c r="V201" s="10">
        <f t="shared" si="72"/>
        <v>-16.741405082212257</v>
      </c>
      <c r="W201" s="10">
        <f t="shared" si="73"/>
        <v>-9.2803030303030276</v>
      </c>
      <c r="X201" s="10">
        <f t="shared" si="74"/>
        <v>-13.756613756613767</v>
      </c>
      <c r="Y201" s="10">
        <f t="shared" si="74"/>
        <v>-10.511882998171851</v>
      </c>
      <c r="Z201" s="10">
        <f t="shared" si="86"/>
        <v>-4.1257367387033455</v>
      </c>
      <c r="AA201" s="10">
        <f t="shared" si="87"/>
        <v>-1.4563106796116498</v>
      </c>
      <c r="AB201" s="10">
        <f t="shared" si="88"/>
        <v>-15.315315315315313</v>
      </c>
      <c r="AC201" s="10">
        <f t="shared" si="89"/>
        <v>-1.4537902388369606</v>
      </c>
      <c r="AD201" s="10">
        <f t="shared" si="90"/>
        <v>-23.954983922829587</v>
      </c>
      <c r="AE201" s="10">
        <f t="shared" si="91"/>
        <v>-7.3878627968337778</v>
      </c>
      <c r="AF201" s="10">
        <f t="shared" si="92"/>
        <v>-3.2719836400817992</v>
      </c>
      <c r="AG201" s="10">
        <f t="shared" si="93"/>
        <v>-6.6061106523534256</v>
      </c>
      <c r="AH201" s="10">
        <f t="shared" si="94"/>
        <v>-0.10266940451746365</v>
      </c>
      <c r="AI201" s="10">
        <f t="shared" si="95"/>
        <v>-2.1526418786692814</v>
      </c>
      <c r="AJ201" s="12">
        <v>104.191</v>
      </c>
      <c r="AK201" s="2">
        <v>42552</v>
      </c>
      <c r="AL201" s="10">
        <v>96.3</v>
      </c>
      <c r="AM201" s="5">
        <v>95.7</v>
      </c>
      <c r="AN201" s="5">
        <v>100.9</v>
      </c>
      <c r="AO201" s="5">
        <v>74</v>
      </c>
      <c r="AP201" s="5">
        <v>92</v>
      </c>
      <c r="AQ201" s="5">
        <v>92</v>
      </c>
      <c r="AR201" s="5">
        <v>103.9</v>
      </c>
      <c r="AS201" s="5">
        <v>93</v>
      </c>
      <c r="AT201">
        <v>111.4</v>
      </c>
      <c r="AU201" s="5">
        <v>95.8</v>
      </c>
      <c r="AV201" s="5">
        <v>97.8</v>
      </c>
      <c r="AW201" s="5">
        <v>97.9</v>
      </c>
      <c r="AX201">
        <v>97.6</v>
      </c>
      <c r="AY201">
        <v>101.5</v>
      </c>
      <c r="AZ201">
        <v>75.2</v>
      </c>
      <c r="BA201">
        <v>94.9</v>
      </c>
      <c r="BB201">
        <v>94.6</v>
      </c>
      <c r="BC201">
        <v>105.3</v>
      </c>
      <c r="BD201">
        <v>94.6</v>
      </c>
      <c r="BE201">
        <v>113.1</v>
      </c>
      <c r="BF201">
        <v>97.3</v>
      </c>
      <c r="BG201">
        <v>100</v>
      </c>
    </row>
    <row r="202" spans="1:59">
      <c r="A202" s="2">
        <v>42583</v>
      </c>
      <c r="B202" s="12">
        <f t="shared" si="75"/>
        <v>-17.695019966053326</v>
      </c>
      <c r="C202" s="5">
        <f t="shared" si="76"/>
        <v>-12.063578361104465</v>
      </c>
      <c r="D202" s="5">
        <f t="shared" si="76"/>
        <v>-12.636144343461419</v>
      </c>
      <c r="E202" s="5">
        <f t="shared" si="77"/>
        <v>-6.6012964125258478</v>
      </c>
      <c r="F202" s="5">
        <f t="shared" si="78"/>
        <v>-14.725788196427093</v>
      </c>
      <c r="G202" s="5">
        <f t="shared" si="79"/>
        <v>-16.37098257011791</v>
      </c>
      <c r="H202" s="5">
        <f t="shared" si="80"/>
        <v>-13.334242382921991</v>
      </c>
      <c r="I202" s="5">
        <f t="shared" si="81"/>
        <v>-8.5148624503477386</v>
      </c>
      <c r="J202" s="5">
        <f t="shared" si="82"/>
        <v>-11.228441060274152</v>
      </c>
      <c r="K202" s="5">
        <f t="shared" si="83"/>
        <v>-11.399678263728374</v>
      </c>
      <c r="L202" s="5">
        <f t="shared" si="84"/>
        <v>-10.473451006028922</v>
      </c>
      <c r="M202" s="5">
        <f t="shared" si="85"/>
        <v>-13.104764638098597</v>
      </c>
      <c r="N202" s="10">
        <f t="shared" si="64"/>
        <v>-20.404721753794252</v>
      </c>
      <c r="O202" s="10">
        <f t="shared" si="65"/>
        <v>-14.634146341463417</v>
      </c>
      <c r="P202" s="10">
        <f t="shared" si="66"/>
        <v>-8.150183150183155</v>
      </c>
      <c r="Q202" s="10">
        <f t="shared" si="67"/>
        <v>-18.451749734888644</v>
      </c>
      <c r="R202" s="10">
        <f t="shared" si="68"/>
        <v>-17.925386715195636</v>
      </c>
      <c r="S202" s="10">
        <f t="shared" si="69"/>
        <v>-35.783221974758717</v>
      </c>
      <c r="T202" s="10">
        <f t="shared" si="70"/>
        <v>-13.941908713692941</v>
      </c>
      <c r="U202" s="10">
        <f t="shared" si="71"/>
        <v>-14.299065420560741</v>
      </c>
      <c r="V202" s="10">
        <f t="shared" si="72"/>
        <v>-17.722473604826551</v>
      </c>
      <c r="W202" s="10">
        <f t="shared" si="73"/>
        <v>-10.576015108593017</v>
      </c>
      <c r="X202" s="10">
        <f t="shared" si="74"/>
        <v>-15.357458075904674</v>
      </c>
      <c r="Y202" s="10">
        <f t="shared" si="74"/>
        <v>-8.3411433926897871</v>
      </c>
      <c r="Z202" s="10">
        <f t="shared" si="86"/>
        <v>-1.998001998001997</v>
      </c>
      <c r="AA202" s="10">
        <f t="shared" si="87"/>
        <v>-1.5488867376573068</v>
      </c>
      <c r="AB202" s="10">
        <f t="shared" si="88"/>
        <v>-3.725961538461553</v>
      </c>
      <c r="AC202" s="10">
        <f t="shared" si="89"/>
        <v>-1.5544041450777257</v>
      </c>
      <c r="AD202" s="10">
        <f t="shared" si="90"/>
        <v>-22.448979591836725</v>
      </c>
      <c r="AE202" s="10">
        <f t="shared" si="91"/>
        <v>-5.4270462633452032</v>
      </c>
      <c r="AF202" s="10">
        <f t="shared" si="92"/>
        <v>-3.070624360286589</v>
      </c>
      <c r="AG202" s="10">
        <f t="shared" si="93"/>
        <v>-6.3227953410981748</v>
      </c>
      <c r="AH202" s="10">
        <f t="shared" si="94"/>
        <v>-0.10256410256409554</v>
      </c>
      <c r="AI202" s="10">
        <f t="shared" si="95"/>
        <v>-2.2526934378060748</v>
      </c>
      <c r="AJ202" s="12">
        <v>101.23826086956522</v>
      </c>
      <c r="AK202" s="2">
        <v>42583</v>
      </c>
      <c r="AL202" s="10">
        <v>94.4</v>
      </c>
      <c r="AM202" s="5">
        <v>94.5</v>
      </c>
      <c r="AN202" s="5">
        <v>100.3</v>
      </c>
      <c r="AO202" s="5">
        <v>76.900000000000006</v>
      </c>
      <c r="AP202" s="5">
        <v>90.2</v>
      </c>
      <c r="AQ202" s="5">
        <v>86.5</v>
      </c>
      <c r="AR202" s="5">
        <v>103.7</v>
      </c>
      <c r="AS202" s="5">
        <v>91.7</v>
      </c>
      <c r="AT202">
        <v>109.1</v>
      </c>
      <c r="AU202" s="5">
        <v>94.7</v>
      </c>
      <c r="AV202" s="5">
        <v>95.9</v>
      </c>
      <c r="AW202" s="5">
        <v>97.8</v>
      </c>
      <c r="AX202">
        <v>98.1</v>
      </c>
      <c r="AY202">
        <v>101.7</v>
      </c>
      <c r="AZ202">
        <v>80.099999999999994</v>
      </c>
      <c r="BA202">
        <v>95</v>
      </c>
      <c r="BB202">
        <v>91.2</v>
      </c>
      <c r="BC202">
        <v>106.3</v>
      </c>
      <c r="BD202">
        <v>94.7</v>
      </c>
      <c r="BE202">
        <v>112.6</v>
      </c>
      <c r="BF202">
        <v>97.4</v>
      </c>
      <c r="BG202">
        <v>99.8</v>
      </c>
    </row>
    <row r="203" spans="1:59">
      <c r="A203" s="2">
        <v>42614</v>
      </c>
      <c r="B203" s="12">
        <f t="shared" si="75"/>
        <v>-15.28397606119456</v>
      </c>
      <c r="C203" s="5">
        <f t="shared" si="76"/>
        <v>-10.441527648117333</v>
      </c>
      <c r="D203" s="5">
        <f t="shared" si="76"/>
        <v>-10.658896169929456</v>
      </c>
      <c r="E203" s="5">
        <f t="shared" si="77"/>
        <v>-5.6584848615111261</v>
      </c>
      <c r="F203" s="5">
        <f t="shared" si="78"/>
        <v>-12.662866056750055</v>
      </c>
      <c r="G203" s="5">
        <f t="shared" si="79"/>
        <v>-14.072669467905552</v>
      </c>
      <c r="H203" s="5">
        <f t="shared" si="80"/>
        <v>-12.585871619656874</v>
      </c>
      <c r="I203" s="5">
        <f t="shared" si="81"/>
        <v>-7.3072038897651463</v>
      </c>
      <c r="J203" s="5">
        <f t="shared" si="82"/>
        <v>-9.3745500114807871</v>
      </c>
      <c r="K203" s="5">
        <f t="shared" si="83"/>
        <v>-9.7849914977479635</v>
      </c>
      <c r="L203" s="5">
        <f t="shared" si="84"/>
        <v>-9.0596473922370144</v>
      </c>
      <c r="M203" s="5">
        <f t="shared" si="85"/>
        <v>-11.222916461631083</v>
      </c>
      <c r="N203" s="10">
        <f t="shared" si="64"/>
        <v>-16.109154929577464</v>
      </c>
      <c r="O203" s="10">
        <f t="shared" si="65"/>
        <v>-12.648945921173238</v>
      </c>
      <c r="P203" s="10">
        <f t="shared" si="66"/>
        <v>-7.2088724584103536</v>
      </c>
      <c r="Q203" s="10">
        <f t="shared" si="67"/>
        <v>-14.269788182831656</v>
      </c>
      <c r="R203" s="10">
        <f t="shared" si="68"/>
        <v>-15.520446096654261</v>
      </c>
      <c r="S203" s="10">
        <f t="shared" si="69"/>
        <v>-26.398026315789469</v>
      </c>
      <c r="T203" s="10">
        <f t="shared" si="70"/>
        <v>-11.386986301369861</v>
      </c>
      <c r="U203" s="10">
        <f t="shared" si="71"/>
        <v>-12.547528517110273</v>
      </c>
      <c r="V203" s="10">
        <f t="shared" si="72"/>
        <v>-15.716486902927585</v>
      </c>
      <c r="W203" s="10">
        <f t="shared" si="73"/>
        <v>-9.2645654250238856</v>
      </c>
      <c r="X203" s="10">
        <f t="shared" si="74"/>
        <v>-12.894499549143379</v>
      </c>
      <c r="Y203" s="10">
        <f t="shared" si="74"/>
        <v>-5.6676272814601303</v>
      </c>
      <c r="Z203" s="10">
        <f t="shared" si="86"/>
        <v>-1.9900497512437831</v>
      </c>
      <c r="AA203" s="10">
        <f t="shared" si="87"/>
        <v>-1.5503875968992276</v>
      </c>
      <c r="AB203" s="10">
        <f t="shared" si="88"/>
        <v>-1.6069221260816002</v>
      </c>
      <c r="AC203" s="10">
        <f t="shared" si="89"/>
        <v>-1.4477766287487093</v>
      </c>
      <c r="AD203" s="10">
        <f t="shared" si="90"/>
        <v>-13.812154696132595</v>
      </c>
      <c r="AE203" s="10">
        <f t="shared" si="91"/>
        <v>-4.0797824116047154</v>
      </c>
      <c r="AF203" s="10">
        <f t="shared" si="92"/>
        <v>-3.1729785056294868</v>
      </c>
      <c r="AG203" s="10">
        <f t="shared" si="93"/>
        <v>-5.9314954051796214</v>
      </c>
      <c r="AH203" s="10">
        <f t="shared" si="94"/>
        <v>-0.2049180327868716</v>
      </c>
      <c r="AI203" s="10">
        <f t="shared" si="95"/>
        <v>-1.6715830875122961</v>
      </c>
      <c r="AJ203" s="12">
        <v>101.78428571428572</v>
      </c>
      <c r="AK203" s="2">
        <v>42614</v>
      </c>
      <c r="AL203" s="10">
        <v>95.3</v>
      </c>
      <c r="AM203" s="5">
        <v>95.3</v>
      </c>
      <c r="AN203" s="5">
        <v>100.4</v>
      </c>
      <c r="AO203" s="5">
        <v>76.900000000000006</v>
      </c>
      <c r="AP203" s="5">
        <v>90.9</v>
      </c>
      <c r="AQ203" s="5">
        <v>89.5</v>
      </c>
      <c r="AR203" s="5">
        <v>103.5</v>
      </c>
      <c r="AS203" s="5">
        <v>92</v>
      </c>
      <c r="AT203">
        <v>109.4</v>
      </c>
      <c r="AU203" s="5">
        <v>95</v>
      </c>
      <c r="AV203" s="5">
        <v>96.6</v>
      </c>
      <c r="AW203" s="5">
        <v>98.2</v>
      </c>
      <c r="AX203">
        <v>98.5</v>
      </c>
      <c r="AY203">
        <v>101.6</v>
      </c>
      <c r="AZ203">
        <v>79.599999999999994</v>
      </c>
      <c r="BA203">
        <v>95.3</v>
      </c>
      <c r="BB203">
        <v>93.6</v>
      </c>
      <c r="BC203">
        <v>105.8</v>
      </c>
      <c r="BD203">
        <v>94.6</v>
      </c>
      <c r="BE203">
        <v>112.6</v>
      </c>
      <c r="BF203">
        <v>97.4</v>
      </c>
      <c r="BG203">
        <v>100</v>
      </c>
    </row>
    <row r="204" spans="1:59">
      <c r="A204" s="2">
        <v>42644</v>
      </c>
      <c r="B204" s="12">
        <f t="shared" si="75"/>
        <v>-13.445107318098703</v>
      </c>
      <c r="C204" s="5">
        <f t="shared" si="76"/>
        <v>-9.5144551327024267</v>
      </c>
      <c r="D204" s="5">
        <f t="shared" si="76"/>
        <v>-9.7897868175494729</v>
      </c>
      <c r="E204" s="5">
        <f t="shared" si="77"/>
        <v>-5.2875349146331523</v>
      </c>
      <c r="F204" s="5">
        <f t="shared" si="78"/>
        <v>-11.351113101151578</v>
      </c>
      <c r="G204" s="5">
        <f t="shared" si="79"/>
        <v>-12.8723601907475</v>
      </c>
      <c r="H204" s="5">
        <f t="shared" si="80"/>
        <v>-11.711928608115052</v>
      </c>
      <c r="I204" s="5">
        <f t="shared" si="81"/>
        <v>-6.895614381919291</v>
      </c>
      <c r="J204" s="5">
        <f t="shared" si="82"/>
        <v>-8.5618283923822869</v>
      </c>
      <c r="K204" s="5">
        <f t="shared" si="83"/>
        <v>-8.7945418162649229</v>
      </c>
      <c r="L204" s="5">
        <f t="shared" si="84"/>
        <v>-8.1437783691335923</v>
      </c>
      <c r="M204" s="5">
        <f t="shared" si="85"/>
        <v>-10.2076354167414</v>
      </c>
      <c r="N204" s="10">
        <f t="shared" si="64"/>
        <v>-14.081996434937604</v>
      </c>
      <c r="O204" s="10">
        <f t="shared" si="65"/>
        <v>-11.38659320477503</v>
      </c>
      <c r="P204" s="10">
        <f t="shared" si="66"/>
        <v>-6.9380203515263634</v>
      </c>
      <c r="Q204" s="10">
        <f t="shared" si="67"/>
        <v>-12.471910112359542</v>
      </c>
      <c r="R204" s="10">
        <f t="shared" si="68"/>
        <v>-13.805970149253731</v>
      </c>
      <c r="S204" s="10">
        <f t="shared" si="69"/>
        <v>-22.033898305084744</v>
      </c>
      <c r="T204" s="10">
        <f t="shared" si="70"/>
        <v>-9.1934084995663472</v>
      </c>
      <c r="U204" s="10">
        <f t="shared" si="71"/>
        <v>-11.747851002865328</v>
      </c>
      <c r="V204" s="10">
        <f t="shared" si="72"/>
        <v>-14.69673405909797</v>
      </c>
      <c r="W204" s="10">
        <f t="shared" si="73"/>
        <v>-8.3493282149712087</v>
      </c>
      <c r="X204" s="10">
        <f t="shared" si="74"/>
        <v>-11.887477313974603</v>
      </c>
      <c r="Y204" s="10">
        <f t="shared" si="74"/>
        <v>-4.5675413022351785</v>
      </c>
      <c r="Z204" s="10">
        <f t="shared" si="86"/>
        <v>-1.5968063872255578</v>
      </c>
      <c r="AA204" s="10">
        <f t="shared" si="87"/>
        <v>-1.650485436893212</v>
      </c>
      <c r="AB204" s="10">
        <f t="shared" si="88"/>
        <v>-1.1207970112079635</v>
      </c>
      <c r="AC204" s="10">
        <f t="shared" si="89"/>
        <v>-0.93360995850623185</v>
      </c>
      <c r="AD204" s="10">
        <f t="shared" si="90"/>
        <v>-10.32196969696969</v>
      </c>
      <c r="AE204" s="10">
        <f t="shared" si="91"/>
        <v>-2.2977941176470562</v>
      </c>
      <c r="AF204" s="10">
        <f t="shared" si="92"/>
        <v>-3.1860226104830414</v>
      </c>
      <c r="AG204" s="10">
        <f t="shared" si="93"/>
        <v>-5.9021922428330491</v>
      </c>
      <c r="AH204" s="10">
        <f t="shared" si="94"/>
        <v>-0.20554984583761593</v>
      </c>
      <c r="AI204" s="10">
        <f t="shared" si="95"/>
        <v>-1.679841897233203</v>
      </c>
      <c r="AJ204" s="12">
        <v>103.9075</v>
      </c>
      <c r="AK204" s="2">
        <v>42644</v>
      </c>
      <c r="AL204" s="10">
        <v>96.4</v>
      </c>
      <c r="AM204" s="5">
        <v>96.5</v>
      </c>
      <c r="AN204" s="5">
        <v>100.6</v>
      </c>
      <c r="AO204" s="5">
        <v>77.900000000000006</v>
      </c>
      <c r="AP204" s="5">
        <v>92.4</v>
      </c>
      <c r="AQ204" s="5">
        <v>92</v>
      </c>
      <c r="AR204" s="5">
        <v>104.7</v>
      </c>
      <c r="AS204" s="5">
        <v>92.4</v>
      </c>
      <c r="AT204">
        <v>109.7</v>
      </c>
      <c r="AU204" s="5">
        <v>95.5</v>
      </c>
      <c r="AV204" s="5">
        <v>97.1</v>
      </c>
      <c r="AW204" s="5">
        <v>98.2</v>
      </c>
      <c r="AX204">
        <v>98.6</v>
      </c>
      <c r="AY204">
        <v>101.3</v>
      </c>
      <c r="AZ204">
        <v>79.400000000000006</v>
      </c>
      <c r="BA204">
        <v>95.5</v>
      </c>
      <c r="BB204">
        <v>94.7</v>
      </c>
      <c r="BC204">
        <v>106.3</v>
      </c>
      <c r="BD204">
        <v>94.2</v>
      </c>
      <c r="BE204">
        <v>111.6</v>
      </c>
      <c r="BF204">
        <v>97.1</v>
      </c>
      <c r="BG204">
        <v>99.5</v>
      </c>
    </row>
    <row r="205" spans="1:59">
      <c r="A205" s="2">
        <v>42675</v>
      </c>
      <c r="B205" s="12">
        <f t="shared" si="75"/>
        <v>-11.578434654238656</v>
      </c>
      <c r="C205" s="5">
        <f t="shared" si="76"/>
        <v>-8.6499883216982774</v>
      </c>
      <c r="D205" s="5">
        <f t="shared" si="76"/>
        <v>-8.4958567623557144</v>
      </c>
      <c r="E205" s="5">
        <f t="shared" si="77"/>
        <v>-4.5644210861602197</v>
      </c>
      <c r="F205" s="5">
        <f t="shared" si="78"/>
        <v>-10.260541416090829</v>
      </c>
      <c r="G205" s="5">
        <f t="shared" si="79"/>
        <v>-11.064380334453316</v>
      </c>
      <c r="H205" s="5">
        <f t="shared" si="80"/>
        <v>-11.648403752196334</v>
      </c>
      <c r="I205" s="5">
        <f t="shared" si="81"/>
        <v>-5.8554948043397452</v>
      </c>
      <c r="J205" s="5">
        <f t="shared" si="82"/>
        <v>-7.30547077325987</v>
      </c>
      <c r="K205" s="5">
        <f t="shared" si="83"/>
        <v>-7.8409068813315441</v>
      </c>
      <c r="L205" s="5">
        <f t="shared" si="84"/>
        <v>-7.1571123871704838</v>
      </c>
      <c r="M205" s="5">
        <f t="shared" si="85"/>
        <v>-8.9076464746772448</v>
      </c>
      <c r="N205" s="10">
        <f t="shared" si="64"/>
        <v>-9.8230088495575139</v>
      </c>
      <c r="O205" s="10">
        <f t="shared" si="65"/>
        <v>-8.8990825688073372</v>
      </c>
      <c r="P205" s="10">
        <f t="shared" si="66"/>
        <v>-6.5934065934065922</v>
      </c>
      <c r="Q205" s="10">
        <f t="shared" si="67"/>
        <v>-8.3521444695259461</v>
      </c>
      <c r="R205" s="10">
        <f t="shared" si="68"/>
        <v>-11.481481481481481</v>
      </c>
      <c r="S205" s="10">
        <f t="shared" si="69"/>
        <v>-9.2514718250630743</v>
      </c>
      <c r="T205" s="10">
        <f t="shared" si="70"/>
        <v>-7.5129533678756522</v>
      </c>
      <c r="U205" s="10">
        <f t="shared" si="71"/>
        <v>-10.491493383742911</v>
      </c>
      <c r="V205" s="10">
        <f t="shared" si="72"/>
        <v>-13.748079877112129</v>
      </c>
      <c r="W205" s="10">
        <f t="shared" si="73"/>
        <v>-7.0543374642516703</v>
      </c>
      <c r="X205" s="10">
        <f t="shared" si="74"/>
        <v>-9.9999999999999982</v>
      </c>
      <c r="Y205" s="10">
        <f t="shared" si="74"/>
        <v>-1.1730205278592365</v>
      </c>
      <c r="Z205" s="10">
        <f t="shared" si="86"/>
        <v>-0.40322580645162365</v>
      </c>
      <c r="AA205" s="10">
        <f t="shared" si="87"/>
        <v>-2.0289855072463725</v>
      </c>
      <c r="AB205" s="10">
        <f t="shared" si="88"/>
        <v>1.9083969465648831</v>
      </c>
      <c r="AC205" s="10">
        <f t="shared" si="89"/>
        <v>-0.41710114702816492</v>
      </c>
      <c r="AD205" s="10">
        <f t="shared" si="90"/>
        <v>2.3969319271332612</v>
      </c>
      <c r="AE205" s="10">
        <f t="shared" si="91"/>
        <v>-1.6574585635359074</v>
      </c>
      <c r="AF205" s="10">
        <f t="shared" si="92"/>
        <v>-3.1860226104830414</v>
      </c>
      <c r="AG205" s="10">
        <f t="shared" si="93"/>
        <v>-5.9071729957805852</v>
      </c>
      <c r="AH205" s="10">
        <f t="shared" si="94"/>
        <v>0.10277492291881352</v>
      </c>
      <c r="AI205" s="10">
        <f t="shared" si="95"/>
        <v>-1.0923535253227534</v>
      </c>
      <c r="AJ205" s="12">
        <v>108.443</v>
      </c>
      <c r="AK205" s="2">
        <v>42675</v>
      </c>
      <c r="AL205" s="10">
        <v>101.9</v>
      </c>
      <c r="AM205" s="5">
        <v>99.3</v>
      </c>
      <c r="AN205" s="5">
        <v>102</v>
      </c>
      <c r="AO205" s="5">
        <v>81.2</v>
      </c>
      <c r="AP205" s="5">
        <v>95.6</v>
      </c>
      <c r="AQ205" s="5">
        <v>107.9</v>
      </c>
      <c r="AR205" s="5">
        <v>107.1</v>
      </c>
      <c r="AS205" s="5">
        <v>94.7</v>
      </c>
      <c r="AT205">
        <v>112.3</v>
      </c>
      <c r="AU205" s="5">
        <v>97.5</v>
      </c>
      <c r="AV205" s="5">
        <v>99.9</v>
      </c>
      <c r="AW205" s="5">
        <v>101.1</v>
      </c>
      <c r="AX205">
        <v>98.8</v>
      </c>
      <c r="AY205">
        <v>101.4</v>
      </c>
      <c r="AZ205">
        <v>80.099999999999994</v>
      </c>
      <c r="BA205">
        <v>95.5</v>
      </c>
      <c r="BB205">
        <v>106.8</v>
      </c>
      <c r="BC205">
        <v>106.8</v>
      </c>
      <c r="BD205">
        <v>94.2</v>
      </c>
      <c r="BE205">
        <v>111.5</v>
      </c>
      <c r="BF205">
        <v>97.4</v>
      </c>
      <c r="BG205">
        <v>99.6</v>
      </c>
    </row>
    <row r="206" spans="1:59">
      <c r="A206" s="2">
        <v>42705</v>
      </c>
      <c r="B206" s="12">
        <f t="shared" si="75"/>
        <v>-4.6342785891435589</v>
      </c>
      <c r="C206" s="5">
        <f t="shared" si="76"/>
        <v>-3.8055495821163299</v>
      </c>
      <c r="D206" s="5">
        <f t="shared" si="76"/>
        <v>-3.7548833280540594</v>
      </c>
      <c r="E206" s="5">
        <f t="shared" si="77"/>
        <v>-1.9521369970981417</v>
      </c>
      <c r="F206" s="5">
        <f t="shared" si="78"/>
        <v>-4.7225654170277798</v>
      </c>
      <c r="G206" s="5">
        <f t="shared" si="79"/>
        <v>-5.172000618429184</v>
      </c>
      <c r="H206" s="5">
        <f t="shared" si="80"/>
        <v>-4.9450397472990071</v>
      </c>
      <c r="I206" s="5">
        <f t="shared" si="81"/>
        <v>-2.6312006325423964</v>
      </c>
      <c r="J206" s="5">
        <f t="shared" si="82"/>
        <v>-3.3841811390730059</v>
      </c>
      <c r="K206" s="5">
        <f t="shared" si="83"/>
        <v>-3.5032726836005446</v>
      </c>
      <c r="L206" s="5">
        <f t="shared" si="84"/>
        <v>-3.2816981989748584</v>
      </c>
      <c r="M206" s="5">
        <f t="shared" si="85"/>
        <v>-3.944421768953188</v>
      </c>
      <c r="N206" s="10">
        <f t="shared" si="64"/>
        <v>-2.9064486830154279</v>
      </c>
      <c r="O206" s="10">
        <f t="shared" si="65"/>
        <v>-3.2467532467532423</v>
      </c>
      <c r="P206" s="10">
        <f t="shared" si="66"/>
        <v>-3.5055350553505615</v>
      </c>
      <c r="Q206" s="10">
        <f t="shared" si="67"/>
        <v>4.3325526932084246</v>
      </c>
      <c r="R206" s="10">
        <f t="shared" si="68"/>
        <v>-5.3803339517625171</v>
      </c>
      <c r="S206" s="10">
        <f t="shared" si="69"/>
        <v>1.80342651036971</v>
      </c>
      <c r="T206" s="10">
        <f t="shared" si="70"/>
        <v>-3.5528596187175077</v>
      </c>
      <c r="U206" s="10">
        <f t="shared" si="71"/>
        <v>-6.2678062678062645</v>
      </c>
      <c r="V206" s="10">
        <f t="shared" si="72"/>
        <v>-8.1186572989851662</v>
      </c>
      <c r="W206" s="10">
        <f t="shared" si="73"/>
        <v>-4.1030534351145009</v>
      </c>
      <c r="X206" s="10">
        <f t="shared" si="74"/>
        <v>-4.442429737080678</v>
      </c>
      <c r="Y206" s="10">
        <f t="shared" si="74"/>
        <v>0.89910089910090196</v>
      </c>
      <c r="Z206" s="10">
        <f t="shared" si="86"/>
        <v>0.50813008130081716</v>
      </c>
      <c r="AA206" s="10">
        <f t="shared" si="87"/>
        <v>-1.5533980582524198</v>
      </c>
      <c r="AB206" s="10">
        <f t="shared" si="88"/>
        <v>9.0551181102362044</v>
      </c>
      <c r="AC206" s="10">
        <f t="shared" si="89"/>
        <v>-0.20833333333333259</v>
      </c>
      <c r="AD206" s="10">
        <f t="shared" si="90"/>
        <v>6.7484662576687171</v>
      </c>
      <c r="AE206" s="10">
        <f t="shared" si="91"/>
        <v>-0.92165898617511122</v>
      </c>
      <c r="AF206" s="10">
        <f t="shared" si="92"/>
        <v>-2.8836251287332582</v>
      </c>
      <c r="AG206" s="10">
        <f t="shared" si="93"/>
        <v>-4.6153846153846212</v>
      </c>
      <c r="AH206" s="10">
        <f t="shared" si="94"/>
        <v>-0.82135523613964256</v>
      </c>
      <c r="AI206" s="10">
        <f t="shared" si="95"/>
        <v>-0.4980079681274896</v>
      </c>
      <c r="AJ206" s="12">
        <v>115.99809523809523</v>
      </c>
      <c r="AK206" s="2">
        <v>42705</v>
      </c>
      <c r="AL206" s="10">
        <v>106.9</v>
      </c>
      <c r="AM206" s="5">
        <v>104.3</v>
      </c>
      <c r="AN206" s="5">
        <v>104.6</v>
      </c>
      <c r="AO206" s="5">
        <v>89.1</v>
      </c>
      <c r="AP206" s="5">
        <v>102</v>
      </c>
      <c r="AQ206" s="5">
        <v>112.9</v>
      </c>
      <c r="AR206" s="5">
        <v>111.3</v>
      </c>
      <c r="AS206" s="5">
        <v>98.7</v>
      </c>
      <c r="AT206">
        <v>117.7</v>
      </c>
      <c r="AU206" s="5">
        <v>100.5</v>
      </c>
      <c r="AV206" s="5">
        <v>105.4</v>
      </c>
      <c r="AW206" s="5">
        <v>101</v>
      </c>
      <c r="AX206">
        <v>98.9</v>
      </c>
      <c r="AY206">
        <v>101.4</v>
      </c>
      <c r="AZ206">
        <v>83.1</v>
      </c>
      <c r="BA206">
        <v>95.8</v>
      </c>
      <c r="BB206">
        <v>104.4</v>
      </c>
      <c r="BC206">
        <v>107.5</v>
      </c>
      <c r="BD206">
        <v>94.3</v>
      </c>
      <c r="BE206">
        <v>111.6</v>
      </c>
      <c r="BF206">
        <v>96.6</v>
      </c>
      <c r="BG206">
        <v>99.9</v>
      </c>
    </row>
    <row r="207" spans="1:59">
      <c r="A207" s="2">
        <v>42736</v>
      </c>
      <c r="B207" s="12">
        <f t="shared" si="75"/>
        <v>-2.8366773657898192</v>
      </c>
      <c r="C207" s="5">
        <f t="shared" si="76"/>
        <v>-2.5998672164026182</v>
      </c>
      <c r="D207" s="5">
        <f t="shared" si="76"/>
        <v>-2.3988897700238043</v>
      </c>
      <c r="E207" s="5">
        <f t="shared" si="77"/>
        <v>-1.4261565982308544</v>
      </c>
      <c r="F207" s="5">
        <f t="shared" si="78"/>
        <v>-3.0861921779324453</v>
      </c>
      <c r="G207" s="5">
        <f t="shared" si="79"/>
        <v>-3.2761376828771893</v>
      </c>
      <c r="H207" s="5">
        <f t="shared" si="80"/>
        <v>-3.6911544862211709</v>
      </c>
      <c r="I207" s="5">
        <f t="shared" si="81"/>
        <v>-1.9533316048742533</v>
      </c>
      <c r="J207" s="5">
        <f t="shared" si="82"/>
        <v>-2.0789722466068028</v>
      </c>
      <c r="K207" s="5">
        <f t="shared" si="83"/>
        <v>-2.2055908009516179</v>
      </c>
      <c r="L207" s="5">
        <f t="shared" si="84"/>
        <v>-2.0515941147067229</v>
      </c>
      <c r="M207" s="5">
        <f t="shared" si="85"/>
        <v>-2.2822926374650554</v>
      </c>
      <c r="N207" s="10">
        <f t="shared" ref="N207:N270" si="96">(AL207/AL195-1)*100</f>
        <v>4.3144774688398835</v>
      </c>
      <c r="O207" s="10">
        <f t="shared" ref="O207:O270" si="97">(AM207/AM195-1)*100</f>
        <v>0.38461538461538325</v>
      </c>
      <c r="P207" s="10">
        <f t="shared" ref="P207:P270" si="98">(AN207/AN195-1)*100</f>
        <v>-3.1805425631431294</v>
      </c>
      <c r="Q207" s="10">
        <f t="shared" ref="Q207:Q270" si="99">(AO207/AO195-1)*100</f>
        <v>11.505507955936345</v>
      </c>
      <c r="R207" s="10">
        <f t="shared" ref="R207:R270" si="100">(AP207/AP195-1)*100</f>
        <v>-2.1194605009633993</v>
      </c>
      <c r="S207" s="10">
        <f t="shared" ref="S207:S270" si="101">(AQ207/AQ195-1)*100</f>
        <v>26.342975206611573</v>
      </c>
      <c r="T207" s="10">
        <f t="shared" ref="T207:T270" si="102">(AR207/AR195-1)*100</f>
        <v>2.9038112522685955</v>
      </c>
      <c r="U207" s="10">
        <f t="shared" ref="U207:U270" si="103">(AS207/AS195-1)*100</f>
        <v>-2.2908366533864633</v>
      </c>
      <c r="V207" s="10">
        <f t="shared" ref="V207:V270" si="104">(AT207/AT195-1)*100</f>
        <v>-7.5320512820512775</v>
      </c>
      <c r="W207" s="10">
        <f t="shared" ref="W207:W270" si="105">(AU207/AU195-1)*100</f>
        <v>-3.481624758220514</v>
      </c>
      <c r="X207" s="10">
        <f t="shared" ref="X207:Y270" si="106">(AV207/AV195-1)*100</f>
        <v>-2.982292637465056</v>
      </c>
      <c r="Y207" s="10">
        <f t="shared" si="106"/>
        <v>6.9143446852425017</v>
      </c>
      <c r="Z207" s="10">
        <f t="shared" si="86"/>
        <v>2.7835051546391876</v>
      </c>
      <c r="AA207" s="10">
        <f t="shared" si="87"/>
        <v>-1.7543859649122751</v>
      </c>
      <c r="AB207" s="10">
        <f t="shared" si="88"/>
        <v>14.591700133868791</v>
      </c>
      <c r="AC207" s="10">
        <f t="shared" si="89"/>
        <v>1.15667718191379</v>
      </c>
      <c r="AD207" s="10">
        <f t="shared" si="90"/>
        <v>30.034129692832746</v>
      </c>
      <c r="AE207" s="10">
        <f t="shared" si="91"/>
        <v>4.8571428571428488</v>
      </c>
      <c r="AF207" s="10">
        <f t="shared" si="92"/>
        <v>-0.21186440677966045</v>
      </c>
      <c r="AG207" s="10">
        <f t="shared" si="93"/>
        <v>-5.3264604810996596</v>
      </c>
      <c r="AH207" s="10">
        <f t="shared" si="94"/>
        <v>-1.4300306435137911</v>
      </c>
      <c r="AI207" s="10">
        <f t="shared" si="95"/>
        <v>-0.70000000000000062</v>
      </c>
      <c r="AJ207" s="12">
        <v>114.87210526315789</v>
      </c>
      <c r="AK207" s="2">
        <v>42736</v>
      </c>
      <c r="AL207" s="10">
        <v>108.8</v>
      </c>
      <c r="AM207" s="5">
        <v>104.4</v>
      </c>
      <c r="AN207" s="5">
        <v>103.5</v>
      </c>
      <c r="AO207" s="5">
        <v>91.1</v>
      </c>
      <c r="AP207" s="5">
        <v>101.6</v>
      </c>
      <c r="AQ207" s="5">
        <v>122.3</v>
      </c>
      <c r="AR207" s="5">
        <v>113.4</v>
      </c>
      <c r="AS207" s="5">
        <v>98.1</v>
      </c>
      <c r="AT207">
        <v>115.4</v>
      </c>
      <c r="AU207" s="5">
        <v>99.8</v>
      </c>
      <c r="AV207" s="5">
        <v>104.1</v>
      </c>
      <c r="AW207" s="5">
        <v>103.6</v>
      </c>
      <c r="AX207">
        <v>99.7</v>
      </c>
      <c r="AY207">
        <v>100.8</v>
      </c>
      <c r="AZ207">
        <v>85.6</v>
      </c>
      <c r="BA207">
        <v>96.2</v>
      </c>
      <c r="BB207">
        <v>114.3</v>
      </c>
      <c r="BC207">
        <v>110.1</v>
      </c>
      <c r="BD207">
        <v>94.2</v>
      </c>
      <c r="BE207">
        <v>110.2</v>
      </c>
      <c r="BF207">
        <v>96.5</v>
      </c>
      <c r="BG207">
        <v>99.3</v>
      </c>
    </row>
    <row r="208" spans="1:59">
      <c r="A208" s="2">
        <v>42767</v>
      </c>
      <c r="B208" s="12">
        <f t="shared" ref="B208:B271" si="107">(AJ208/AJ196-1)*100</f>
        <v>-1.4866410325231505</v>
      </c>
      <c r="C208" s="5">
        <f t="shared" ref="C208:D271" si="108">(AL208/AL196-AW208/AW196)*100</f>
        <v>-2.0302689617101466</v>
      </c>
      <c r="D208" s="5">
        <f t="shared" si="108"/>
        <v>-1.4629285469750952</v>
      </c>
      <c r="E208" s="5">
        <f t="shared" ref="E208:E271" si="109">(AN208/AN196-AY208/AY196)*100</f>
        <v>-0.907176834498713</v>
      </c>
      <c r="F208" s="5">
        <f t="shared" ref="F208:F271" si="110">(AO208/AO196-AZ208/AZ196)*100</f>
        <v>-1.8584147590204658</v>
      </c>
      <c r="G208" s="5">
        <f t="shared" ref="G208:G271" si="111">(AP208/AP196-BA208/BA196)*100</f>
        <v>-2.2949735449735442</v>
      </c>
      <c r="H208" s="5">
        <f t="shared" ref="H208:H271" si="112">(AQ208/AQ196-BB208/BB196)*100</f>
        <v>-2.3800401386608439</v>
      </c>
      <c r="I208" s="5">
        <f t="shared" ref="I208:I271" si="113">(AR208/AR196-BC208/BC196)*100</f>
        <v>-1.3969929374246126</v>
      </c>
      <c r="J208" s="5">
        <f t="shared" ref="J208:J271" si="114">(AS208/AS196-BD208/BD196)*100</f>
        <v>-1.3878964203076105</v>
      </c>
      <c r="K208" s="5">
        <f t="shared" ref="K208:K271" si="115">(AT208/AT196-BE208/BE196)*100</f>
        <v>-1.3045993106874376</v>
      </c>
      <c r="L208" s="5">
        <f t="shared" ref="L208:L271" si="116">(AU208/AU196-BF208/BF196)*100</f>
        <v>-1.6536130701350293</v>
      </c>
      <c r="M208" s="5">
        <f t="shared" ref="M208:M271" si="117">(AV208/AV196-BG208/BG196)*100</f>
        <v>-1.5223596574690745</v>
      </c>
      <c r="N208" s="10">
        <f t="shared" si="96"/>
        <v>9.5285857572718236</v>
      </c>
      <c r="O208" s="10">
        <f t="shared" si="97"/>
        <v>2.2637795275590733</v>
      </c>
      <c r="P208" s="10">
        <f t="shared" si="98"/>
        <v>-2.2770398481973486</v>
      </c>
      <c r="Q208" s="10">
        <f t="shared" si="99"/>
        <v>16.942675159235666</v>
      </c>
      <c r="R208" s="10">
        <f t="shared" si="100"/>
        <v>-0.49603174603174427</v>
      </c>
      <c r="S208" s="10">
        <f t="shared" si="101"/>
        <v>50.238095238095241</v>
      </c>
      <c r="T208" s="10">
        <f t="shared" si="102"/>
        <v>4.2435424354243523</v>
      </c>
      <c r="U208" s="10">
        <f t="shared" si="103"/>
        <v>-1.9153225806451624</v>
      </c>
      <c r="V208" s="10">
        <f t="shared" si="104"/>
        <v>-6.295993458708093</v>
      </c>
      <c r="W208" s="10">
        <f t="shared" si="105"/>
        <v>-2.1674876847290636</v>
      </c>
      <c r="X208" s="10">
        <f t="shared" si="106"/>
        <v>-1.5223596574690745</v>
      </c>
      <c r="Y208" s="10">
        <f t="shared" si="106"/>
        <v>11.558854718981969</v>
      </c>
      <c r="Z208" s="10">
        <f t="shared" ref="Z208:Z271" si="118">(AX208/AX196-1)*100</f>
        <v>3.7267080745341685</v>
      </c>
      <c r="AA208" s="10">
        <f t="shared" ref="AA208:AA271" si="119">(AY208/AY196-1)*100</f>
        <v>-1.3698630136986356</v>
      </c>
      <c r="AB208" s="10">
        <f t="shared" ref="AB208:AB271" si="120">(AZ208/AZ196-1)*100</f>
        <v>18.801089918256132</v>
      </c>
      <c r="AC208" s="10">
        <f t="shared" ref="AC208:AC271" si="121">(BA208/BA196-1)*100</f>
        <v>1.7989417989418</v>
      </c>
      <c r="AD208" s="10">
        <f t="shared" ref="AD208:AD271" si="122">(BB208/BB196-1)*100</f>
        <v>52.618135376756079</v>
      </c>
      <c r="AE208" s="10">
        <f t="shared" ref="AE208:AE271" si="123">(BC208/BC196-1)*100</f>
        <v>5.6405353728489649</v>
      </c>
      <c r="AF208" s="10">
        <f t="shared" ref="AF208:AF271" si="124">(BD208/BD196-1)*100</f>
        <v>-0.52742616033755185</v>
      </c>
      <c r="AG208" s="10">
        <f t="shared" ref="AG208:AG271" si="125">(BE208/BE196-1)*100</f>
        <v>-4.9913941480206558</v>
      </c>
      <c r="AH208" s="10">
        <f t="shared" ref="AH208:AH271" si="126">(BF208/BF196-1)*100</f>
        <v>-0.51387461459403427</v>
      </c>
      <c r="AI208" s="10">
        <f t="shared" ref="AI208:AI271" si="127">(BG208/BG196-1)*100</f>
        <v>0</v>
      </c>
      <c r="AJ208" s="12">
        <v>112.91157894736843</v>
      </c>
      <c r="AK208" s="2">
        <v>42767</v>
      </c>
      <c r="AL208" s="10">
        <v>109.2</v>
      </c>
      <c r="AM208" s="5">
        <v>103.9</v>
      </c>
      <c r="AN208" s="5">
        <v>103</v>
      </c>
      <c r="AO208" s="5">
        <v>91.8</v>
      </c>
      <c r="AP208" s="5">
        <v>100.3</v>
      </c>
      <c r="AQ208" s="5">
        <v>126.2</v>
      </c>
      <c r="AR208" s="5">
        <v>113</v>
      </c>
      <c r="AS208" s="5">
        <v>97.3</v>
      </c>
      <c r="AT208">
        <v>114.6</v>
      </c>
      <c r="AU208" s="5">
        <v>99.3</v>
      </c>
      <c r="AV208" s="5">
        <v>103.5</v>
      </c>
      <c r="AW208" s="5">
        <v>105.2</v>
      </c>
      <c r="AX208">
        <v>100.2</v>
      </c>
      <c r="AY208">
        <v>100.8</v>
      </c>
      <c r="AZ208">
        <v>87.2</v>
      </c>
      <c r="BA208">
        <v>96.2</v>
      </c>
      <c r="BB208">
        <v>119.5</v>
      </c>
      <c r="BC208">
        <v>110.5</v>
      </c>
      <c r="BD208">
        <v>94.3</v>
      </c>
      <c r="BE208">
        <v>110.4</v>
      </c>
      <c r="BF208">
        <v>96.8</v>
      </c>
      <c r="BG208">
        <v>99.8</v>
      </c>
    </row>
    <row r="209" spans="1:59">
      <c r="A209" s="2">
        <v>42795</v>
      </c>
      <c r="B209" s="12">
        <f t="shared" si="107"/>
        <v>-1.3474857840245491E-2</v>
      </c>
      <c r="C209" s="5">
        <f t="shared" si="108"/>
        <v>-0.64659249753782344</v>
      </c>
      <c r="D209" s="5">
        <f t="shared" si="108"/>
        <v>-0.25405405405403148</v>
      </c>
      <c r="E209" s="5">
        <f t="shared" si="109"/>
        <v>-0.43587529940092296</v>
      </c>
      <c r="F209" s="5">
        <f t="shared" si="110"/>
        <v>-0.25308856735497542</v>
      </c>
      <c r="G209" s="5">
        <f t="shared" si="111"/>
        <v>-0.61286409056238167</v>
      </c>
      <c r="H209" s="5">
        <f t="shared" si="112"/>
        <v>-0.15916081709912433</v>
      </c>
      <c r="I209" s="5">
        <f t="shared" si="113"/>
        <v>-0.66628129307662043</v>
      </c>
      <c r="J209" s="5">
        <f t="shared" si="114"/>
        <v>-0.39710189808899177</v>
      </c>
      <c r="K209" s="5">
        <f t="shared" si="115"/>
        <v>-0.25382887997374981</v>
      </c>
      <c r="L209" s="5">
        <f t="shared" si="116"/>
        <v>-0.70447771002132287</v>
      </c>
      <c r="M209" s="5">
        <f t="shared" si="117"/>
        <v>-0.33294544831854456</v>
      </c>
      <c r="N209" s="10">
        <f t="shared" si="96"/>
        <v>12.105798575788418</v>
      </c>
      <c r="O209" s="10">
        <f t="shared" si="97"/>
        <v>3.8000000000000034</v>
      </c>
      <c r="P209" s="10">
        <f t="shared" si="98"/>
        <v>-2.1988527724665419</v>
      </c>
      <c r="Q209" s="10">
        <f t="shared" si="99"/>
        <v>19.720101781170495</v>
      </c>
      <c r="R209" s="10">
        <f t="shared" si="100"/>
        <v>1.7102615694164935</v>
      </c>
      <c r="S209" s="10">
        <f t="shared" si="101"/>
        <v>56.356968215158943</v>
      </c>
      <c r="T209" s="10">
        <f t="shared" si="102"/>
        <v>6.7906976744185998</v>
      </c>
      <c r="U209" s="10">
        <f t="shared" si="103"/>
        <v>-0.7135575942915251</v>
      </c>
      <c r="V209" s="10">
        <f t="shared" si="104"/>
        <v>-4.4962531223979969</v>
      </c>
      <c r="W209" s="10">
        <f t="shared" si="105"/>
        <v>-0.49850448654037427</v>
      </c>
      <c r="X209" s="10">
        <f t="shared" si="106"/>
        <v>0.77369439071566237</v>
      </c>
      <c r="Y209" s="10">
        <f t="shared" si="106"/>
        <v>12.75239107332624</v>
      </c>
      <c r="Z209" s="10">
        <f t="shared" si="118"/>
        <v>4.0540540540540349</v>
      </c>
      <c r="AA209" s="10">
        <f t="shared" si="119"/>
        <v>-1.7629774730656189</v>
      </c>
      <c r="AB209" s="10">
        <f t="shared" si="120"/>
        <v>19.97319034852547</v>
      </c>
      <c r="AC209" s="10">
        <f t="shared" si="121"/>
        <v>2.3231256599788752</v>
      </c>
      <c r="AD209" s="10">
        <f t="shared" si="122"/>
        <v>56.516129032258064</v>
      </c>
      <c r="AE209" s="10">
        <f t="shared" si="123"/>
        <v>7.4569789674952203</v>
      </c>
      <c r="AF209" s="10">
        <f t="shared" si="124"/>
        <v>-0.31645569620253333</v>
      </c>
      <c r="AG209" s="10">
        <f t="shared" si="125"/>
        <v>-4.2424242424242475</v>
      </c>
      <c r="AH209" s="10">
        <f t="shared" si="126"/>
        <v>0.2059732234809486</v>
      </c>
      <c r="AI209" s="10">
        <f t="shared" si="127"/>
        <v>1.1066398390342069</v>
      </c>
      <c r="AJ209" s="12">
        <v>112.91652173913043</v>
      </c>
      <c r="AK209" s="2">
        <v>42795</v>
      </c>
      <c r="AL209" s="10">
        <v>110.2</v>
      </c>
      <c r="AM209" s="5">
        <v>103.8</v>
      </c>
      <c r="AN209" s="5">
        <v>102.3</v>
      </c>
      <c r="AO209" s="5">
        <v>94.1</v>
      </c>
      <c r="AP209" s="5">
        <v>101.1</v>
      </c>
      <c r="AQ209" s="5">
        <v>127.9</v>
      </c>
      <c r="AR209" s="5">
        <v>114.8</v>
      </c>
      <c r="AS209" s="5">
        <v>97.4</v>
      </c>
      <c r="AT209">
        <v>114.7</v>
      </c>
      <c r="AU209" s="5">
        <v>99.8</v>
      </c>
      <c r="AV209" s="5">
        <v>104.2</v>
      </c>
      <c r="AW209" s="5">
        <v>106.1</v>
      </c>
      <c r="AX209">
        <v>100.1</v>
      </c>
      <c r="AY209">
        <v>100.3</v>
      </c>
      <c r="AZ209">
        <v>89.5</v>
      </c>
      <c r="BA209">
        <v>96.9</v>
      </c>
      <c r="BB209">
        <v>121.3</v>
      </c>
      <c r="BC209">
        <v>112.4</v>
      </c>
      <c r="BD209">
        <v>94.5</v>
      </c>
      <c r="BE209">
        <v>110.6</v>
      </c>
      <c r="BF209">
        <v>97.3</v>
      </c>
      <c r="BG209">
        <v>100.5</v>
      </c>
    </row>
    <row r="210" spans="1:59">
      <c r="A210" s="2">
        <v>42826</v>
      </c>
      <c r="B210" s="12">
        <f t="shared" si="107"/>
        <v>0.49209115922437263</v>
      </c>
      <c r="C210" s="5">
        <f t="shared" si="108"/>
        <v>-0.56747751866106366</v>
      </c>
      <c r="D210" s="5">
        <f t="shared" si="108"/>
        <v>-0.28126370475320961</v>
      </c>
      <c r="E210" s="5">
        <f t="shared" si="109"/>
        <v>-0.35883655056452302</v>
      </c>
      <c r="F210" s="5">
        <f t="shared" si="110"/>
        <v>0.19224997498916707</v>
      </c>
      <c r="G210" s="5">
        <f t="shared" si="111"/>
        <v>-0.69600084045384758</v>
      </c>
      <c r="H210" s="5">
        <f t="shared" si="112"/>
        <v>0.22306995991208112</v>
      </c>
      <c r="I210" s="5">
        <f t="shared" si="113"/>
        <v>-0.77161305740862662</v>
      </c>
      <c r="J210" s="5">
        <f t="shared" si="114"/>
        <v>-0.20656779661015756</v>
      </c>
      <c r="K210" s="5">
        <f t="shared" si="115"/>
        <v>-0.29290185777508526</v>
      </c>
      <c r="L210" s="5">
        <f t="shared" si="116"/>
        <v>-0.71268237934904999</v>
      </c>
      <c r="M210" s="5">
        <f t="shared" si="117"/>
        <v>-0.33031046793319252</v>
      </c>
      <c r="N210" s="10">
        <f t="shared" si="96"/>
        <v>10.894141829393632</v>
      </c>
      <c r="O210" s="10">
        <f t="shared" si="97"/>
        <v>3.5569105691056979</v>
      </c>
      <c r="P210" s="10">
        <f t="shared" si="98"/>
        <v>-2.2179363548698094</v>
      </c>
      <c r="Q210" s="10">
        <f t="shared" si="99"/>
        <v>16.815286624203818</v>
      </c>
      <c r="R210" s="10">
        <f t="shared" si="100"/>
        <v>2.3760330578512345</v>
      </c>
      <c r="S210" s="10">
        <f t="shared" si="101"/>
        <v>46.291866028708142</v>
      </c>
      <c r="T210" s="10">
        <f t="shared" si="102"/>
        <v>6.9353327085285743</v>
      </c>
      <c r="U210" s="10">
        <f t="shared" si="103"/>
        <v>-0.31249999999999334</v>
      </c>
      <c r="V210" s="10">
        <f t="shared" si="104"/>
        <v>-2.4744027303754357</v>
      </c>
      <c r="W210" s="10">
        <f t="shared" si="105"/>
        <v>-0.40404040404040664</v>
      </c>
      <c r="X210" s="10">
        <f t="shared" si="106"/>
        <v>1.383399209486158</v>
      </c>
      <c r="Y210" s="10">
        <f t="shared" si="106"/>
        <v>11.461619348054697</v>
      </c>
      <c r="Z210" s="10">
        <f t="shared" si="118"/>
        <v>3.8381742738589075</v>
      </c>
      <c r="AA210" s="10">
        <f t="shared" si="119"/>
        <v>-1.8590998043052864</v>
      </c>
      <c r="AB210" s="10">
        <f t="shared" si="120"/>
        <v>16.623036649214651</v>
      </c>
      <c r="AC210" s="10">
        <f t="shared" si="121"/>
        <v>3.0720338983050821</v>
      </c>
      <c r="AD210" s="10">
        <f t="shared" si="122"/>
        <v>46.068796068796061</v>
      </c>
      <c r="AE210" s="10">
        <f t="shared" si="123"/>
        <v>7.7069457659372009</v>
      </c>
      <c r="AF210" s="10">
        <f t="shared" si="124"/>
        <v>-0.10593220338983578</v>
      </c>
      <c r="AG210" s="10">
        <f t="shared" si="125"/>
        <v>-2.1815008726003504</v>
      </c>
      <c r="AH210" s="10">
        <f t="shared" si="126"/>
        <v>0.30864197530864335</v>
      </c>
      <c r="AI210" s="10">
        <f t="shared" si="127"/>
        <v>1.7137096774193505</v>
      </c>
      <c r="AJ210" s="12">
        <v>110.09099999999999</v>
      </c>
      <c r="AK210" s="2">
        <v>42826</v>
      </c>
      <c r="AL210" s="10">
        <v>107.9</v>
      </c>
      <c r="AM210" s="5">
        <v>101.9</v>
      </c>
      <c r="AN210" s="5">
        <v>101.4</v>
      </c>
      <c r="AO210" s="5">
        <v>91.7</v>
      </c>
      <c r="AP210" s="5">
        <v>99.1</v>
      </c>
      <c r="AQ210" s="5">
        <v>122.3</v>
      </c>
      <c r="AR210" s="5">
        <v>114.1</v>
      </c>
      <c r="AS210" s="5">
        <v>95.7</v>
      </c>
      <c r="AT210">
        <v>114.3</v>
      </c>
      <c r="AU210" s="5">
        <v>98.6</v>
      </c>
      <c r="AV210" s="5">
        <v>102.6</v>
      </c>
      <c r="AW210" s="5">
        <v>106</v>
      </c>
      <c r="AX210">
        <v>100.1</v>
      </c>
      <c r="AY210">
        <v>100.3</v>
      </c>
      <c r="AZ210">
        <v>89.1</v>
      </c>
      <c r="BA210">
        <v>97.3</v>
      </c>
      <c r="BB210">
        <v>118.9</v>
      </c>
      <c r="BC210">
        <v>113.2</v>
      </c>
      <c r="BD210">
        <v>94.3</v>
      </c>
      <c r="BE210">
        <v>112.1</v>
      </c>
      <c r="BF210">
        <v>97.5</v>
      </c>
      <c r="BG210">
        <v>100.9</v>
      </c>
    </row>
    <row r="211" spans="1:59">
      <c r="A211" s="2">
        <v>42856</v>
      </c>
      <c r="B211" s="12">
        <f t="shared" si="107"/>
        <v>3.1195227790745461</v>
      </c>
      <c r="C211" s="5">
        <f t="shared" si="108"/>
        <v>1.7551374009244336</v>
      </c>
      <c r="D211" s="5">
        <f t="shared" si="108"/>
        <v>1.7790876392387966</v>
      </c>
      <c r="E211" s="5">
        <f t="shared" si="109"/>
        <v>0.59860842230358147</v>
      </c>
      <c r="F211" s="5">
        <f t="shared" si="110"/>
        <v>2.7268403530095631</v>
      </c>
      <c r="G211" s="5">
        <f t="shared" si="111"/>
        <v>2.3262990299336428</v>
      </c>
      <c r="H211" s="5">
        <f t="shared" si="112"/>
        <v>3.8137351072582648</v>
      </c>
      <c r="I211" s="5">
        <f t="shared" si="113"/>
        <v>1.160826227292544</v>
      </c>
      <c r="J211" s="5">
        <f t="shared" si="114"/>
        <v>1.475710024411625</v>
      </c>
      <c r="K211" s="5">
        <f t="shared" si="115"/>
        <v>1.495025592963739</v>
      </c>
      <c r="L211" s="5">
        <f t="shared" si="116"/>
        <v>1.2052128106652793</v>
      </c>
      <c r="M211" s="5">
        <f t="shared" si="117"/>
        <v>2.0637159001757777</v>
      </c>
      <c r="N211" s="10">
        <f t="shared" si="96"/>
        <v>12.435765673175748</v>
      </c>
      <c r="O211" s="10">
        <f t="shared" si="97"/>
        <v>5.1987767584097844</v>
      </c>
      <c r="P211" s="10">
        <f t="shared" si="98"/>
        <v>-0.58365758754863606</v>
      </c>
      <c r="Q211" s="10">
        <f t="shared" si="99"/>
        <v>27.55905511811023</v>
      </c>
      <c r="R211" s="10">
        <f t="shared" si="100"/>
        <v>5.3886010362694359</v>
      </c>
      <c r="S211" s="10">
        <f t="shared" si="101"/>
        <v>43.290548424737452</v>
      </c>
      <c r="T211" s="10">
        <f t="shared" si="102"/>
        <v>6.8480300187617305</v>
      </c>
      <c r="U211" s="10">
        <f t="shared" si="103"/>
        <v>0.2085505735140547</v>
      </c>
      <c r="V211" s="10">
        <f t="shared" si="104"/>
        <v>-0.51546391752578247</v>
      </c>
      <c r="W211" s="10">
        <f t="shared" si="105"/>
        <v>1.8218623481781382</v>
      </c>
      <c r="X211" s="10">
        <f t="shared" si="106"/>
        <v>3.2673267326732702</v>
      </c>
      <c r="Y211" s="10">
        <f t="shared" si="106"/>
        <v>10.680628272251314</v>
      </c>
      <c r="Z211" s="10">
        <f t="shared" si="118"/>
        <v>3.4196891191709877</v>
      </c>
      <c r="AA211" s="10">
        <f t="shared" si="119"/>
        <v>-1.1822660098522175</v>
      </c>
      <c r="AB211" s="10">
        <f t="shared" si="120"/>
        <v>24.832214765100669</v>
      </c>
      <c r="AC211" s="10">
        <f t="shared" si="121"/>
        <v>3.0623020063357931</v>
      </c>
      <c r="AD211" s="10">
        <f t="shared" si="122"/>
        <v>39.476813317479184</v>
      </c>
      <c r="AE211" s="10">
        <f t="shared" si="123"/>
        <v>5.6872037914691864</v>
      </c>
      <c r="AF211" s="10">
        <f t="shared" si="124"/>
        <v>-1.2671594508975703</v>
      </c>
      <c r="AG211" s="10">
        <f t="shared" si="125"/>
        <v>-2.0104895104895215</v>
      </c>
      <c r="AH211" s="10">
        <f t="shared" si="126"/>
        <v>0.61664953751285889</v>
      </c>
      <c r="AI211" s="10">
        <f t="shared" si="127"/>
        <v>1.2036108324974926</v>
      </c>
      <c r="AJ211" s="12">
        <v>112.24363636363637</v>
      </c>
      <c r="AK211" s="2">
        <v>42856</v>
      </c>
      <c r="AL211" s="10">
        <v>109.4</v>
      </c>
      <c r="AM211" s="5">
        <v>103.2</v>
      </c>
      <c r="AN211" s="5">
        <v>102.2</v>
      </c>
      <c r="AO211" s="5">
        <v>97.2</v>
      </c>
      <c r="AP211" s="5">
        <v>101.7</v>
      </c>
      <c r="AQ211" s="5">
        <v>122.8</v>
      </c>
      <c r="AR211" s="5">
        <v>113.9</v>
      </c>
      <c r="AS211" s="5">
        <v>96.1</v>
      </c>
      <c r="AT211">
        <v>115.8</v>
      </c>
      <c r="AU211" s="5">
        <v>100.6</v>
      </c>
      <c r="AV211" s="5">
        <v>104.3</v>
      </c>
      <c r="AW211" s="5">
        <v>105.7</v>
      </c>
      <c r="AX211">
        <v>99.8</v>
      </c>
      <c r="AY211">
        <v>100.3</v>
      </c>
      <c r="AZ211">
        <v>93</v>
      </c>
      <c r="BA211">
        <v>97.6</v>
      </c>
      <c r="BB211">
        <v>117.3</v>
      </c>
      <c r="BC211">
        <v>111.5</v>
      </c>
      <c r="BD211">
        <v>93.5</v>
      </c>
      <c r="BE211">
        <v>112.1</v>
      </c>
      <c r="BF211">
        <v>97.9</v>
      </c>
      <c r="BG211">
        <v>100.9</v>
      </c>
    </row>
    <row r="212" spans="1:59">
      <c r="A212" s="2">
        <v>42887</v>
      </c>
      <c r="B212" s="12">
        <f t="shared" si="107"/>
        <v>5.2806206099097475</v>
      </c>
      <c r="C212" s="5">
        <f t="shared" si="108"/>
        <v>3.4649872178615926</v>
      </c>
      <c r="D212" s="5">
        <f t="shared" si="108"/>
        <v>3.6604139590751261</v>
      </c>
      <c r="E212" s="5">
        <f t="shared" si="109"/>
        <v>1.2813711487451585</v>
      </c>
      <c r="F212" s="5">
        <f t="shared" si="110"/>
        <v>5.0250920040147085</v>
      </c>
      <c r="G212" s="5">
        <f t="shared" si="111"/>
        <v>5.0599997531105334</v>
      </c>
      <c r="H212" s="5">
        <f t="shared" si="112"/>
        <v>6.2721102745107782</v>
      </c>
      <c r="I212" s="5">
        <f t="shared" si="113"/>
        <v>2.2238676449452655</v>
      </c>
      <c r="J212" s="5">
        <f t="shared" si="114"/>
        <v>3.0865926028386115</v>
      </c>
      <c r="K212" s="5">
        <f t="shared" si="115"/>
        <v>2.7199982733595474</v>
      </c>
      <c r="L212" s="5">
        <f t="shared" si="116"/>
        <v>2.8957471567020221</v>
      </c>
      <c r="M212" s="5">
        <f t="shared" si="117"/>
        <v>3.5343434343434232</v>
      </c>
      <c r="N212" s="10">
        <f t="shared" si="96"/>
        <v>11.514522821576767</v>
      </c>
      <c r="O212" s="10">
        <f t="shared" si="97"/>
        <v>6.0291060291060239</v>
      </c>
      <c r="P212" s="10">
        <f t="shared" si="98"/>
        <v>0.68965517241379448</v>
      </c>
      <c r="Q212" s="10">
        <f t="shared" si="99"/>
        <v>31.147540983606547</v>
      </c>
      <c r="R212" s="10">
        <f t="shared" si="100"/>
        <v>8.0042689434365109</v>
      </c>
      <c r="S212" s="10">
        <f t="shared" si="101"/>
        <v>31.354983202687571</v>
      </c>
      <c r="T212" s="10">
        <f t="shared" si="102"/>
        <v>7.4569789674952203</v>
      </c>
      <c r="U212" s="10">
        <f t="shared" si="103"/>
        <v>2.8753993610223461</v>
      </c>
      <c r="V212" s="10">
        <f t="shared" si="104"/>
        <v>0.87950747581353461</v>
      </c>
      <c r="W212" s="10">
        <f t="shared" si="105"/>
        <v>3.512396694214881</v>
      </c>
      <c r="X212" s="10">
        <f t="shared" si="106"/>
        <v>3.4343434343434343</v>
      </c>
      <c r="Y212" s="10">
        <f t="shared" si="106"/>
        <v>8.0495356037151744</v>
      </c>
      <c r="Z212" s="10">
        <f t="shared" si="118"/>
        <v>2.3686920700308978</v>
      </c>
      <c r="AA212" s="10">
        <f t="shared" si="119"/>
        <v>-0.59171597633136397</v>
      </c>
      <c r="AB212" s="10">
        <f t="shared" si="120"/>
        <v>26.122448979591837</v>
      </c>
      <c r="AC212" s="10">
        <f t="shared" si="121"/>
        <v>2.9442691903259766</v>
      </c>
      <c r="AD212" s="10">
        <f t="shared" si="122"/>
        <v>25.082872928176791</v>
      </c>
      <c r="AE212" s="10">
        <f t="shared" si="123"/>
        <v>5.2331113225499548</v>
      </c>
      <c r="AF212" s="10">
        <f t="shared" si="124"/>
        <v>-0.21119324181626542</v>
      </c>
      <c r="AG212" s="10">
        <f t="shared" si="125"/>
        <v>-1.8404907975460127</v>
      </c>
      <c r="AH212" s="10">
        <f t="shared" si="126"/>
        <v>0.61664953751285889</v>
      </c>
      <c r="AI212" s="10">
        <f t="shared" si="127"/>
        <v>-9.9999999999988987E-2</v>
      </c>
      <c r="AJ212" s="12">
        <v>110.91409090909092</v>
      </c>
      <c r="AK212" s="2">
        <v>42887</v>
      </c>
      <c r="AL212" s="10">
        <v>107.5</v>
      </c>
      <c r="AM212" s="5">
        <v>102</v>
      </c>
      <c r="AN212" s="5">
        <v>102.2</v>
      </c>
      <c r="AO212" s="5">
        <v>96</v>
      </c>
      <c r="AP212" s="5">
        <v>101.2</v>
      </c>
      <c r="AQ212" s="5">
        <v>117.3</v>
      </c>
      <c r="AR212" s="5">
        <v>112.4</v>
      </c>
      <c r="AS212" s="5">
        <v>96.6</v>
      </c>
      <c r="AT212">
        <v>114.7</v>
      </c>
      <c r="AU212" s="5">
        <v>100.2</v>
      </c>
      <c r="AV212" s="5">
        <v>102.4</v>
      </c>
      <c r="AW212" s="5">
        <v>104.7</v>
      </c>
      <c r="AX212">
        <v>99.4</v>
      </c>
      <c r="AY212">
        <v>100.8</v>
      </c>
      <c r="AZ212">
        <v>92.7</v>
      </c>
      <c r="BA212">
        <v>97.9</v>
      </c>
      <c r="BB212">
        <v>113.2</v>
      </c>
      <c r="BC212">
        <v>110.6</v>
      </c>
      <c r="BD212">
        <v>94.5</v>
      </c>
      <c r="BE212">
        <v>112</v>
      </c>
      <c r="BF212">
        <v>97.9</v>
      </c>
      <c r="BG212">
        <v>99.9</v>
      </c>
    </row>
    <row r="213" spans="1:59">
      <c r="A213" s="2">
        <v>42917</v>
      </c>
      <c r="B213" s="12">
        <f t="shared" si="107"/>
        <v>7.895115700972255</v>
      </c>
      <c r="C213" s="5">
        <f t="shared" si="108"/>
        <v>5.8114485185786435</v>
      </c>
      <c r="D213" s="5">
        <f t="shared" si="108"/>
        <v>6.0972215084707848</v>
      </c>
      <c r="E213" s="5">
        <f t="shared" si="109"/>
        <v>2.6729874479438531</v>
      </c>
      <c r="F213" s="5">
        <f t="shared" si="110"/>
        <v>7.9449396204715361</v>
      </c>
      <c r="G213" s="5">
        <f t="shared" si="111"/>
        <v>8.7164979154258582</v>
      </c>
      <c r="H213" s="5">
        <f t="shared" si="112"/>
        <v>9.1138891442228207</v>
      </c>
      <c r="I213" s="5">
        <f t="shared" si="113"/>
        <v>4.0973724643920351</v>
      </c>
      <c r="J213" s="5">
        <f t="shared" si="114"/>
        <v>5.2158494168996761</v>
      </c>
      <c r="K213" s="5">
        <f t="shared" si="115"/>
        <v>4.9236706049681995</v>
      </c>
      <c r="L213" s="5">
        <f t="shared" si="116"/>
        <v>5.230471155434735</v>
      </c>
      <c r="M213" s="5">
        <f t="shared" si="117"/>
        <v>6.0192229038854688</v>
      </c>
      <c r="N213" s="10">
        <f t="shared" si="96"/>
        <v>11.838006230529597</v>
      </c>
      <c r="O213" s="10">
        <f t="shared" si="97"/>
        <v>7.9414838035527735</v>
      </c>
      <c r="P213" s="10">
        <f t="shared" si="98"/>
        <v>2.1803766105054301</v>
      </c>
      <c r="Q213" s="10">
        <f t="shared" si="99"/>
        <v>31.216216216216218</v>
      </c>
      <c r="R213" s="10">
        <f t="shared" si="100"/>
        <v>12.826086956521742</v>
      </c>
      <c r="S213" s="10">
        <f t="shared" si="101"/>
        <v>23.913043478260864</v>
      </c>
      <c r="T213" s="10">
        <f t="shared" si="102"/>
        <v>8.1809432146294547</v>
      </c>
      <c r="U213" s="10">
        <f t="shared" si="103"/>
        <v>8.3870967741935374</v>
      </c>
      <c r="V213" s="10">
        <f t="shared" si="104"/>
        <v>4.0394973070017937</v>
      </c>
      <c r="W213" s="10">
        <f t="shared" si="105"/>
        <v>5.9498956158663852</v>
      </c>
      <c r="X213" s="10">
        <f t="shared" si="106"/>
        <v>5.4192229038854789</v>
      </c>
      <c r="Y213" s="10">
        <f t="shared" si="106"/>
        <v>6.0265577119509528</v>
      </c>
      <c r="Z213" s="10">
        <f t="shared" si="118"/>
        <v>1.8442622950819887</v>
      </c>
      <c r="AA213" s="10">
        <f t="shared" si="119"/>
        <v>-0.49261083743842304</v>
      </c>
      <c r="AB213" s="10">
        <f t="shared" si="120"/>
        <v>23.271276595744684</v>
      </c>
      <c r="AC213" s="10">
        <f t="shared" si="121"/>
        <v>4.1095890410958846</v>
      </c>
      <c r="AD213" s="10">
        <f t="shared" si="122"/>
        <v>14.799154334038045</v>
      </c>
      <c r="AE213" s="10">
        <f t="shared" si="123"/>
        <v>4.0835707502374197</v>
      </c>
      <c r="AF213" s="10">
        <f t="shared" si="124"/>
        <v>3.1712473572938604</v>
      </c>
      <c r="AG213" s="10">
        <f t="shared" si="125"/>
        <v>-0.88417329796640631</v>
      </c>
      <c r="AH213" s="10">
        <f t="shared" si="126"/>
        <v>0.7194244604316502</v>
      </c>
      <c r="AI213" s="10">
        <f t="shared" si="127"/>
        <v>-0.59999999999998943</v>
      </c>
      <c r="AJ213" s="12">
        <v>112.417</v>
      </c>
      <c r="AK213" s="2">
        <v>42917</v>
      </c>
      <c r="AL213" s="10">
        <v>107.7</v>
      </c>
      <c r="AM213" s="5">
        <v>103.3</v>
      </c>
      <c r="AN213" s="5">
        <v>103.1</v>
      </c>
      <c r="AO213" s="5">
        <v>97.1</v>
      </c>
      <c r="AP213" s="5">
        <v>103.8</v>
      </c>
      <c r="AQ213" s="5">
        <v>114</v>
      </c>
      <c r="AR213" s="5">
        <v>112.4</v>
      </c>
      <c r="AS213" s="5">
        <v>100.8</v>
      </c>
      <c r="AT213">
        <v>115.9</v>
      </c>
      <c r="AU213" s="5">
        <v>101.5</v>
      </c>
      <c r="AV213" s="5">
        <v>103.1</v>
      </c>
      <c r="AW213" s="5">
        <v>103.8</v>
      </c>
      <c r="AX213">
        <v>99.4</v>
      </c>
      <c r="AY213">
        <v>101</v>
      </c>
      <c r="AZ213">
        <v>92.7</v>
      </c>
      <c r="BA213">
        <v>98.8</v>
      </c>
      <c r="BB213">
        <v>108.6</v>
      </c>
      <c r="BC213">
        <v>109.6</v>
      </c>
      <c r="BD213">
        <v>97.6</v>
      </c>
      <c r="BE213">
        <v>112.1</v>
      </c>
      <c r="BF213">
        <v>98</v>
      </c>
      <c r="BG213">
        <v>99.4</v>
      </c>
    </row>
    <row r="214" spans="1:59">
      <c r="A214" s="2">
        <v>42948</v>
      </c>
      <c r="B214" s="12">
        <f t="shared" si="107"/>
        <v>8.483645983645971</v>
      </c>
      <c r="C214" s="5">
        <f t="shared" si="108"/>
        <v>6.3723961041211696</v>
      </c>
      <c r="D214" s="5">
        <f t="shared" si="108"/>
        <v>6.5210426678316447</v>
      </c>
      <c r="E214" s="5">
        <f t="shared" si="109"/>
        <v>2.5839884476364539</v>
      </c>
      <c r="F214" s="5">
        <f t="shared" si="110"/>
        <v>8.1864509415246154</v>
      </c>
      <c r="G214" s="5">
        <f t="shared" si="111"/>
        <v>9.3149725755630861</v>
      </c>
      <c r="H214" s="5">
        <f t="shared" si="112"/>
        <v>10.009887435351384</v>
      </c>
      <c r="I214" s="5">
        <f t="shared" si="113"/>
        <v>4.1397728994285732</v>
      </c>
      <c r="J214" s="5">
        <f t="shared" si="114"/>
        <v>5.4471504458204034</v>
      </c>
      <c r="K214" s="5">
        <f t="shared" si="115"/>
        <v>5.1129620192988501</v>
      </c>
      <c r="L214" s="5">
        <f t="shared" si="116"/>
        <v>5.6200386392563528</v>
      </c>
      <c r="M214" s="5">
        <f t="shared" si="117"/>
        <v>5.9110922575076996</v>
      </c>
      <c r="N214" s="10">
        <f t="shared" si="96"/>
        <v>12.71186440677965</v>
      </c>
      <c r="O214" s="10">
        <f t="shared" si="97"/>
        <v>8.253968253968246</v>
      </c>
      <c r="P214" s="10">
        <f t="shared" si="98"/>
        <v>1.9940179461615193</v>
      </c>
      <c r="Q214" s="10">
        <f t="shared" si="99"/>
        <v>23.667100130038989</v>
      </c>
      <c r="R214" s="10">
        <f t="shared" si="100"/>
        <v>13.52549889135255</v>
      </c>
      <c r="S214" s="10">
        <f t="shared" si="101"/>
        <v>30.404624277456648</v>
      </c>
      <c r="T214" s="10">
        <f t="shared" si="102"/>
        <v>7.7145612343297865</v>
      </c>
      <c r="U214" s="10">
        <f t="shared" si="103"/>
        <v>8.6150490730643412</v>
      </c>
      <c r="V214" s="10">
        <f t="shared" si="104"/>
        <v>4.4912923923006387</v>
      </c>
      <c r="W214" s="10">
        <f t="shared" si="105"/>
        <v>6.4413938753959732</v>
      </c>
      <c r="X214" s="10">
        <f t="shared" si="106"/>
        <v>5.1094890510948732</v>
      </c>
      <c r="Y214" s="10">
        <f t="shared" si="106"/>
        <v>6.3394683026584797</v>
      </c>
      <c r="Z214" s="10">
        <f t="shared" si="118"/>
        <v>1.7329255861366022</v>
      </c>
      <c r="AA214" s="10">
        <f t="shared" si="119"/>
        <v>-0.58997050147493457</v>
      </c>
      <c r="AB214" s="10">
        <f t="shared" si="120"/>
        <v>15.480649188514374</v>
      </c>
      <c r="AC214" s="10">
        <f t="shared" si="121"/>
        <v>4.2105263157894646</v>
      </c>
      <c r="AD214" s="10">
        <f t="shared" si="122"/>
        <v>20.394736842105267</v>
      </c>
      <c r="AE214" s="10">
        <f t="shared" si="123"/>
        <v>3.5747883349012133</v>
      </c>
      <c r="AF214" s="10">
        <f t="shared" si="124"/>
        <v>3.1678986272439369</v>
      </c>
      <c r="AG214" s="10">
        <f t="shared" si="125"/>
        <v>-0.62166962699821138</v>
      </c>
      <c r="AH214" s="10">
        <f t="shared" si="126"/>
        <v>0.82135523613962036</v>
      </c>
      <c r="AI214" s="10">
        <f t="shared" si="127"/>
        <v>-0.80160320641282645</v>
      </c>
      <c r="AJ214" s="12">
        <v>109.82695652173913</v>
      </c>
      <c r="AK214" s="2">
        <v>42948</v>
      </c>
      <c r="AL214" s="10">
        <v>106.4</v>
      </c>
      <c r="AM214" s="5">
        <v>102.3</v>
      </c>
      <c r="AN214" s="5">
        <v>102.3</v>
      </c>
      <c r="AO214" s="5">
        <v>95.1</v>
      </c>
      <c r="AP214" s="5">
        <v>102.4</v>
      </c>
      <c r="AQ214" s="5">
        <v>112.8</v>
      </c>
      <c r="AR214" s="5">
        <v>111.7</v>
      </c>
      <c r="AS214" s="5">
        <v>99.6</v>
      </c>
      <c r="AT214">
        <v>114</v>
      </c>
      <c r="AU214" s="5">
        <v>100.8</v>
      </c>
      <c r="AV214" s="5">
        <v>100.8</v>
      </c>
      <c r="AW214" s="5">
        <v>104</v>
      </c>
      <c r="AX214">
        <v>99.8</v>
      </c>
      <c r="AY214">
        <v>101.1</v>
      </c>
      <c r="AZ214">
        <v>92.5</v>
      </c>
      <c r="BA214">
        <v>99</v>
      </c>
      <c r="BB214">
        <v>109.8</v>
      </c>
      <c r="BC214">
        <v>110.1</v>
      </c>
      <c r="BD214">
        <v>97.7</v>
      </c>
      <c r="BE214">
        <v>111.9</v>
      </c>
      <c r="BF214">
        <v>98.2</v>
      </c>
      <c r="BG214">
        <v>99</v>
      </c>
    </row>
    <row r="215" spans="1:59">
      <c r="A215" s="2">
        <v>42979</v>
      </c>
      <c r="B215" s="12">
        <f t="shared" si="107"/>
        <v>8.8340888994933309</v>
      </c>
      <c r="C215" s="5">
        <f t="shared" si="108"/>
        <v>6.4140894976310259</v>
      </c>
      <c r="D215" s="5">
        <f t="shared" si="108"/>
        <v>6.7838138712374985</v>
      </c>
      <c r="E215" s="5">
        <f t="shared" si="109"/>
        <v>2.7829626376384198</v>
      </c>
      <c r="F215" s="5">
        <f t="shared" si="110"/>
        <v>8.4948474492096082</v>
      </c>
      <c r="G215" s="5">
        <f t="shared" si="111"/>
        <v>9.5693409844656898</v>
      </c>
      <c r="H215" s="5">
        <f t="shared" si="112"/>
        <v>9.941866017284994</v>
      </c>
      <c r="I215" s="5">
        <f t="shared" si="113"/>
        <v>4.5515647973114692</v>
      </c>
      <c r="J215" s="5">
        <f t="shared" si="114"/>
        <v>5.6360878757238719</v>
      </c>
      <c r="K215" s="5">
        <f t="shared" si="115"/>
        <v>5.4558856478579827</v>
      </c>
      <c r="L215" s="5">
        <f t="shared" si="116"/>
        <v>5.9206743758780878</v>
      </c>
      <c r="M215" s="5">
        <f t="shared" si="117"/>
        <v>6.0689440993788812</v>
      </c>
      <c r="N215" s="10">
        <f t="shared" si="96"/>
        <v>13.746065057712498</v>
      </c>
      <c r="O215" s="10">
        <f t="shared" si="97"/>
        <v>8.8142707240293827</v>
      </c>
      <c r="P215" s="10">
        <f t="shared" si="98"/>
        <v>2.2908366533864521</v>
      </c>
      <c r="Q215" s="10">
        <f t="shared" si="99"/>
        <v>28.218465539661874</v>
      </c>
      <c r="R215" s="10">
        <f t="shared" si="100"/>
        <v>14.081408140814066</v>
      </c>
      <c r="S215" s="10">
        <f t="shared" si="101"/>
        <v>31.843575418994408</v>
      </c>
      <c r="T215" s="10">
        <f t="shared" si="102"/>
        <v>9.3719806763284943</v>
      </c>
      <c r="U215" s="10">
        <f t="shared" si="103"/>
        <v>8.9130434782608745</v>
      </c>
      <c r="V215" s="10">
        <f t="shared" si="104"/>
        <v>4.4789762340036399</v>
      </c>
      <c r="W215" s="10">
        <f t="shared" si="105"/>
        <v>6.9473684210526354</v>
      </c>
      <c r="X215" s="10">
        <f t="shared" si="106"/>
        <v>4.9689440993788914</v>
      </c>
      <c r="Y215" s="10">
        <f t="shared" si="106"/>
        <v>7.3319755600814718</v>
      </c>
      <c r="Z215" s="10">
        <f t="shared" si="118"/>
        <v>2.0304568527918843</v>
      </c>
      <c r="AA215" s="10">
        <f t="shared" si="119"/>
        <v>-0.49212598425196763</v>
      </c>
      <c r="AB215" s="10">
        <f t="shared" si="120"/>
        <v>19.723618090452266</v>
      </c>
      <c r="AC215" s="10">
        <f t="shared" si="121"/>
        <v>4.5120671563483761</v>
      </c>
      <c r="AD215" s="10">
        <f t="shared" si="122"/>
        <v>21.901709401709411</v>
      </c>
      <c r="AE215" s="10">
        <f t="shared" si="123"/>
        <v>4.820415879017026</v>
      </c>
      <c r="AF215" s="10">
        <f t="shared" si="124"/>
        <v>3.2769556025370017</v>
      </c>
      <c r="AG215" s="10">
        <f t="shared" si="125"/>
        <v>-0.97690941385434327</v>
      </c>
      <c r="AH215" s="10">
        <f t="shared" si="126"/>
        <v>1.0266940451745477</v>
      </c>
      <c r="AI215" s="10">
        <f t="shared" si="127"/>
        <v>-1.0999999999999899</v>
      </c>
      <c r="AJ215" s="12">
        <v>110.776</v>
      </c>
      <c r="AK215" s="2">
        <v>42979</v>
      </c>
      <c r="AL215" s="10">
        <v>108.4</v>
      </c>
      <c r="AM215" s="5">
        <v>103.7</v>
      </c>
      <c r="AN215" s="5">
        <v>102.7</v>
      </c>
      <c r="AO215" s="5">
        <v>98.6</v>
      </c>
      <c r="AP215" s="5">
        <v>103.7</v>
      </c>
      <c r="AQ215" s="5">
        <v>118</v>
      </c>
      <c r="AR215" s="5">
        <v>113.2</v>
      </c>
      <c r="AS215" s="5">
        <v>100.2</v>
      </c>
      <c r="AT215">
        <v>114.3</v>
      </c>
      <c r="AU215" s="5">
        <v>101.6</v>
      </c>
      <c r="AV215" s="5">
        <v>101.4</v>
      </c>
      <c r="AW215" s="5">
        <v>105.4</v>
      </c>
      <c r="AX215">
        <v>100.5</v>
      </c>
      <c r="AY215">
        <v>101.1</v>
      </c>
      <c r="AZ215">
        <v>95.3</v>
      </c>
      <c r="BA215">
        <v>99.6</v>
      </c>
      <c r="BB215">
        <v>114.1</v>
      </c>
      <c r="BC215">
        <v>110.9</v>
      </c>
      <c r="BD215">
        <v>97.7</v>
      </c>
      <c r="BE215">
        <v>111.5</v>
      </c>
      <c r="BF215">
        <v>98.4</v>
      </c>
      <c r="BG215">
        <v>98.9</v>
      </c>
    </row>
    <row r="216" spans="1:59">
      <c r="A216" s="2">
        <v>43009</v>
      </c>
      <c r="B216" s="12">
        <f t="shared" si="107"/>
        <v>8.6685387529888747</v>
      </c>
      <c r="C216" s="5">
        <f t="shared" si="108"/>
        <v>6.7006955066719387</v>
      </c>
      <c r="D216" s="5">
        <f t="shared" si="108"/>
        <v>7.0003888637820699</v>
      </c>
      <c r="E216" s="5">
        <f t="shared" si="109"/>
        <v>3.0753288757092045</v>
      </c>
      <c r="F216" s="5">
        <f t="shared" si="110"/>
        <v>8.7635766321868314</v>
      </c>
      <c r="G216" s="5">
        <f t="shared" si="111"/>
        <v>9.8983477255728545</v>
      </c>
      <c r="H216" s="5">
        <f t="shared" si="112"/>
        <v>10.631972820348023</v>
      </c>
      <c r="I216" s="5">
        <f t="shared" si="113"/>
        <v>4.6779716450082276</v>
      </c>
      <c r="J216" s="5">
        <f t="shared" si="114"/>
        <v>5.9061957151129052</v>
      </c>
      <c r="K216" s="5">
        <f t="shared" si="115"/>
        <v>5.5699316807324095</v>
      </c>
      <c r="L216" s="5">
        <f t="shared" si="116"/>
        <v>5.9754881080119171</v>
      </c>
      <c r="M216" s="5">
        <f t="shared" si="117"/>
        <v>6.5911431513903329</v>
      </c>
      <c r="N216" s="10">
        <f t="shared" si="96"/>
        <v>15.560165975103724</v>
      </c>
      <c r="O216" s="10">
        <f t="shared" si="97"/>
        <v>9.6373056994818675</v>
      </c>
      <c r="P216" s="10">
        <f t="shared" si="98"/>
        <v>2.1868787276341894</v>
      </c>
      <c r="Q216" s="10">
        <f t="shared" si="99"/>
        <v>30.551989730423614</v>
      </c>
      <c r="R216" s="10">
        <f t="shared" si="100"/>
        <v>14.610389610389607</v>
      </c>
      <c r="S216" s="10">
        <f t="shared" si="101"/>
        <v>35.869565217391312</v>
      </c>
      <c r="T216" s="10">
        <f t="shared" si="102"/>
        <v>10.792741165234009</v>
      </c>
      <c r="U216" s="10">
        <f t="shared" si="103"/>
        <v>9.0909090909090828</v>
      </c>
      <c r="V216" s="10">
        <f t="shared" si="104"/>
        <v>6.1075660893345596</v>
      </c>
      <c r="W216" s="10">
        <f t="shared" si="105"/>
        <v>6.3874345549738143</v>
      </c>
      <c r="X216" s="10">
        <f t="shared" si="106"/>
        <v>6.5911431513903329</v>
      </c>
      <c r="Y216" s="10">
        <f t="shared" si="106"/>
        <v>8.859470468431784</v>
      </c>
      <c r="Z216" s="10">
        <f t="shared" si="118"/>
        <v>2.6369168356997985</v>
      </c>
      <c r="AA216" s="10">
        <f t="shared" si="119"/>
        <v>-0.8884501480750151</v>
      </c>
      <c r="AB216" s="10">
        <f t="shared" si="120"/>
        <v>21.788413098236781</v>
      </c>
      <c r="AC216" s="10">
        <f t="shared" si="121"/>
        <v>4.7120418848167533</v>
      </c>
      <c r="AD216" s="10">
        <f t="shared" si="122"/>
        <v>25.237592397043286</v>
      </c>
      <c r="AE216" s="10">
        <f t="shared" si="123"/>
        <v>6.1147695202257824</v>
      </c>
      <c r="AF216" s="10">
        <f t="shared" si="124"/>
        <v>3.1847133757961776</v>
      </c>
      <c r="AG216" s="10">
        <f t="shared" si="125"/>
        <v>0.53763440860215006</v>
      </c>
      <c r="AH216" s="10">
        <f t="shared" si="126"/>
        <v>0.41194644696189719</v>
      </c>
      <c r="AI216" s="10">
        <f t="shared" si="127"/>
        <v>0</v>
      </c>
      <c r="AJ216" s="12">
        <v>112.9147619047619</v>
      </c>
      <c r="AK216" s="2">
        <v>43009</v>
      </c>
      <c r="AL216" s="10">
        <v>111.4</v>
      </c>
      <c r="AM216" s="5">
        <v>105.8</v>
      </c>
      <c r="AN216" s="5">
        <v>102.8</v>
      </c>
      <c r="AO216" s="5">
        <v>101.7</v>
      </c>
      <c r="AP216" s="5">
        <v>105.9</v>
      </c>
      <c r="AQ216" s="5">
        <v>125</v>
      </c>
      <c r="AR216" s="5">
        <v>116</v>
      </c>
      <c r="AS216" s="5">
        <v>100.8</v>
      </c>
      <c r="AT216">
        <v>116.4</v>
      </c>
      <c r="AU216" s="5">
        <v>101.6</v>
      </c>
      <c r="AV216" s="5">
        <v>103.5</v>
      </c>
      <c r="AW216" s="5">
        <v>106.9</v>
      </c>
      <c r="AX216">
        <v>101.2</v>
      </c>
      <c r="AY216">
        <v>100.4</v>
      </c>
      <c r="AZ216">
        <v>96.7</v>
      </c>
      <c r="BA216">
        <v>100</v>
      </c>
      <c r="BB216">
        <v>118.6</v>
      </c>
      <c r="BC216">
        <v>112.8</v>
      </c>
      <c r="BD216">
        <v>97.2</v>
      </c>
      <c r="BE216">
        <v>112.2</v>
      </c>
      <c r="BF216">
        <v>97.5</v>
      </c>
      <c r="BG216">
        <v>99.5</v>
      </c>
    </row>
    <row r="217" spans="1:59">
      <c r="A217" s="2">
        <v>43040</v>
      </c>
      <c r="B217" s="12">
        <f t="shared" si="107"/>
        <v>4.0352996505076399</v>
      </c>
      <c r="C217" s="5">
        <f t="shared" si="108"/>
        <v>3.6747883196516451</v>
      </c>
      <c r="D217" s="5">
        <f t="shared" si="108"/>
        <v>3.9178092803470177</v>
      </c>
      <c r="E217" s="5">
        <f t="shared" si="109"/>
        <v>1.7699269056735134</v>
      </c>
      <c r="F217" s="5">
        <f t="shared" si="110"/>
        <v>4.5188280659028468</v>
      </c>
      <c r="G217" s="5">
        <f t="shared" si="111"/>
        <v>6.165633420228267</v>
      </c>
      <c r="H217" s="5">
        <f t="shared" si="112"/>
        <v>4.9436293141450705</v>
      </c>
      <c r="I217" s="5">
        <f t="shared" si="113"/>
        <v>2.5981178988449205</v>
      </c>
      <c r="J217" s="5">
        <f t="shared" si="114"/>
        <v>3.2566804995997956</v>
      </c>
      <c r="K217" s="5">
        <f t="shared" si="115"/>
        <v>3.1083460781299088</v>
      </c>
      <c r="L217" s="5">
        <f t="shared" si="116"/>
        <v>3.9997893960932895</v>
      </c>
      <c r="M217" s="5">
        <f t="shared" si="117"/>
        <v>3.6017945656499739</v>
      </c>
      <c r="N217" s="10">
        <f t="shared" si="96"/>
        <v>10.598626104023555</v>
      </c>
      <c r="O217" s="10">
        <f t="shared" si="97"/>
        <v>5.8408862034239561</v>
      </c>
      <c r="P217" s="10">
        <f t="shared" si="98"/>
        <v>0.88235294117646745</v>
      </c>
      <c r="Q217" s="10">
        <f t="shared" si="99"/>
        <v>25.492610837438434</v>
      </c>
      <c r="R217" s="10">
        <f t="shared" si="100"/>
        <v>11.820083682008375</v>
      </c>
      <c r="S217" s="10">
        <f t="shared" si="101"/>
        <v>20.018535681186279</v>
      </c>
      <c r="T217" s="10">
        <f t="shared" si="102"/>
        <v>8.4033613445378066</v>
      </c>
      <c r="U217" s="10">
        <f t="shared" si="103"/>
        <v>6.4413938753959732</v>
      </c>
      <c r="V217" s="10">
        <f t="shared" si="104"/>
        <v>4.2742653606411274</v>
      </c>
      <c r="W217" s="10">
        <f t="shared" si="105"/>
        <v>4.2051282051281946</v>
      </c>
      <c r="X217" s="10">
        <f t="shared" si="106"/>
        <v>4.2042042042041983</v>
      </c>
      <c r="Y217" s="10">
        <f t="shared" si="106"/>
        <v>6.9238377843719112</v>
      </c>
      <c r="Z217" s="10">
        <f t="shared" si="118"/>
        <v>1.9230769230769384</v>
      </c>
      <c r="AA217" s="10">
        <f t="shared" si="119"/>
        <v>-0.88757396449704595</v>
      </c>
      <c r="AB217" s="10">
        <f t="shared" si="120"/>
        <v>20.973782771535589</v>
      </c>
      <c r="AC217" s="10">
        <f t="shared" si="121"/>
        <v>5.6544502617801085</v>
      </c>
      <c r="AD217" s="10">
        <f t="shared" si="122"/>
        <v>15.074906367041208</v>
      </c>
      <c r="AE217" s="10">
        <f t="shared" si="123"/>
        <v>5.805243445692887</v>
      </c>
      <c r="AF217" s="10">
        <f t="shared" si="124"/>
        <v>3.1847133757961776</v>
      </c>
      <c r="AG217" s="10">
        <f t="shared" si="125"/>
        <v>1.1659192825112186</v>
      </c>
      <c r="AH217" s="10">
        <f t="shared" si="126"/>
        <v>0.20533880903490509</v>
      </c>
      <c r="AI217" s="10">
        <f t="shared" si="127"/>
        <v>0.60240963855422436</v>
      </c>
      <c r="AJ217" s="12">
        <v>112.819</v>
      </c>
      <c r="AK217" s="2">
        <v>43040</v>
      </c>
      <c r="AL217" s="10">
        <v>112.7</v>
      </c>
      <c r="AM217" s="5">
        <v>105.1</v>
      </c>
      <c r="AN217" s="5">
        <v>102.9</v>
      </c>
      <c r="AO217" s="5">
        <v>101.9</v>
      </c>
      <c r="AP217" s="5">
        <v>106.9</v>
      </c>
      <c r="AQ217" s="5">
        <v>129.5</v>
      </c>
      <c r="AR217" s="5">
        <v>116.1</v>
      </c>
      <c r="AS217" s="5">
        <v>100.8</v>
      </c>
      <c r="AT217">
        <v>117.1</v>
      </c>
      <c r="AU217" s="5">
        <v>101.6</v>
      </c>
      <c r="AV217" s="5">
        <v>104.1</v>
      </c>
      <c r="AW217" s="5">
        <v>108.1</v>
      </c>
      <c r="AX217">
        <v>100.7</v>
      </c>
      <c r="AY217">
        <v>100.5</v>
      </c>
      <c r="AZ217">
        <v>96.9</v>
      </c>
      <c r="BA217">
        <v>100.9</v>
      </c>
      <c r="BB217">
        <v>122.9</v>
      </c>
      <c r="BC217">
        <v>113</v>
      </c>
      <c r="BD217">
        <v>97.2</v>
      </c>
      <c r="BE217">
        <v>112.8</v>
      </c>
      <c r="BF217">
        <v>97.6</v>
      </c>
      <c r="BG217">
        <v>100.2</v>
      </c>
    </row>
    <row r="218" spans="1:59">
      <c r="A218" s="2">
        <v>43070</v>
      </c>
      <c r="B218" s="12">
        <f t="shared" si="107"/>
        <v>-2.635901246325878</v>
      </c>
      <c r="C218" s="5">
        <f t="shared" si="108"/>
        <v>-1.7133621687706491</v>
      </c>
      <c r="D218" s="5">
        <f t="shared" si="108"/>
        <v>-0.77060513200333247</v>
      </c>
      <c r="E218" s="5">
        <f t="shared" si="109"/>
        <v>-0.73766504123907728</v>
      </c>
      <c r="F218" s="5">
        <f t="shared" si="110"/>
        <v>-2.2337291892045474</v>
      </c>
      <c r="G218" s="5">
        <f t="shared" si="111"/>
        <v>-0.38703999345042206</v>
      </c>
      <c r="H218" s="5">
        <f t="shared" si="112"/>
        <v>-3.2035945416721612</v>
      </c>
      <c r="I218" s="5">
        <f t="shared" si="113"/>
        <v>-0.7264673311184966</v>
      </c>
      <c r="J218" s="5">
        <f t="shared" si="114"/>
        <v>-0.84631492541964448</v>
      </c>
      <c r="K218" s="5">
        <f t="shared" si="115"/>
        <v>-1.5850394204328544</v>
      </c>
      <c r="L218" s="5">
        <f t="shared" si="116"/>
        <v>0.25833565093784649</v>
      </c>
      <c r="M218" s="5">
        <f t="shared" si="117"/>
        <v>-1.4440436641575127</v>
      </c>
      <c r="N218" s="10">
        <f t="shared" si="96"/>
        <v>7.2965388213283466</v>
      </c>
      <c r="O218" s="10">
        <f t="shared" si="97"/>
        <v>1.1505273250239645</v>
      </c>
      <c r="P218" s="10">
        <f t="shared" si="98"/>
        <v>-1.6252390057361232</v>
      </c>
      <c r="Q218" s="10">
        <f t="shared" si="99"/>
        <v>15.937149270482598</v>
      </c>
      <c r="R218" s="10">
        <f t="shared" si="100"/>
        <v>5.9803921568627461</v>
      </c>
      <c r="S218" s="10">
        <f t="shared" si="101"/>
        <v>21.700620017714801</v>
      </c>
      <c r="T218" s="10">
        <f t="shared" si="102"/>
        <v>4.7619047619047672</v>
      </c>
      <c r="U218" s="10">
        <f t="shared" si="103"/>
        <v>2.228976697061813</v>
      </c>
      <c r="V218" s="10">
        <f t="shared" si="104"/>
        <v>-0.50977060322855428</v>
      </c>
      <c r="W218" s="10">
        <f t="shared" si="105"/>
        <v>1.2935323383084452</v>
      </c>
      <c r="X218" s="10">
        <f t="shared" si="106"/>
        <v>-1.0436432637571214</v>
      </c>
      <c r="Y218" s="10">
        <f t="shared" si="106"/>
        <v>9.0099009900989948</v>
      </c>
      <c r="Z218" s="10">
        <f t="shared" si="118"/>
        <v>1.921132457027297</v>
      </c>
      <c r="AA218" s="10">
        <f t="shared" si="119"/>
        <v>-0.88757396449704595</v>
      </c>
      <c r="AB218" s="10">
        <f t="shared" si="120"/>
        <v>18.170878459687145</v>
      </c>
      <c r="AC218" s="10">
        <f t="shared" si="121"/>
        <v>6.3674321503131681</v>
      </c>
      <c r="AD218" s="10">
        <f t="shared" si="122"/>
        <v>24.904214559386961</v>
      </c>
      <c r="AE218" s="10">
        <f t="shared" si="123"/>
        <v>5.4883720930232638</v>
      </c>
      <c r="AF218" s="10">
        <f t="shared" si="124"/>
        <v>3.0752916224814575</v>
      </c>
      <c r="AG218" s="10">
        <f t="shared" si="125"/>
        <v>1.0752688172043001</v>
      </c>
      <c r="AH218" s="10">
        <f t="shared" si="126"/>
        <v>1.0351966873705987</v>
      </c>
      <c r="AI218" s="10">
        <f t="shared" si="127"/>
        <v>0.40040040040039138</v>
      </c>
      <c r="AJ218" s="12">
        <v>112.9405</v>
      </c>
      <c r="AK218" s="2">
        <v>43070</v>
      </c>
      <c r="AL218" s="10">
        <v>114.7</v>
      </c>
      <c r="AM218" s="5">
        <v>105.5</v>
      </c>
      <c r="AN218" s="5">
        <v>102.9</v>
      </c>
      <c r="AO218" s="5">
        <v>103.3</v>
      </c>
      <c r="AP218" s="5">
        <v>108.1</v>
      </c>
      <c r="AQ218" s="5">
        <v>137.4</v>
      </c>
      <c r="AR218" s="5">
        <v>116.6</v>
      </c>
      <c r="AS218" s="5">
        <v>100.9</v>
      </c>
      <c r="AT218">
        <v>117.1</v>
      </c>
      <c r="AU218" s="5">
        <v>101.8</v>
      </c>
      <c r="AV218" s="5">
        <v>104.3</v>
      </c>
      <c r="AW218" s="5">
        <v>110.1</v>
      </c>
      <c r="AX218">
        <v>100.8</v>
      </c>
      <c r="AY218">
        <v>100.5</v>
      </c>
      <c r="AZ218">
        <v>98.2</v>
      </c>
      <c r="BA218">
        <v>101.9</v>
      </c>
      <c r="BB218">
        <v>130.4</v>
      </c>
      <c r="BC218">
        <v>113.4</v>
      </c>
      <c r="BD218">
        <v>97.2</v>
      </c>
      <c r="BE218">
        <v>112.8</v>
      </c>
      <c r="BF218">
        <v>97.6</v>
      </c>
      <c r="BG218">
        <v>100.3</v>
      </c>
    </row>
    <row r="219" spans="1:59">
      <c r="A219" s="2">
        <v>43101</v>
      </c>
      <c r="B219" s="12">
        <f t="shared" si="107"/>
        <v>-3.4831370706050579</v>
      </c>
      <c r="C219" s="5">
        <f t="shared" si="108"/>
        <v>-2.0830967522143862</v>
      </c>
      <c r="D219" s="5">
        <f t="shared" si="108"/>
        <v>-1.1990953704023921</v>
      </c>
      <c r="E219" s="5">
        <f t="shared" si="109"/>
        <v>-0.87474120082815521</v>
      </c>
      <c r="F219" s="5">
        <f t="shared" si="110"/>
        <v>-2.9068395621531185</v>
      </c>
      <c r="G219" s="5">
        <f t="shared" si="111"/>
        <v>-0.90649401673021934</v>
      </c>
      <c r="H219" s="5">
        <f t="shared" si="112"/>
        <v>-3.7668226876383049</v>
      </c>
      <c r="I219" s="5">
        <f t="shared" si="113"/>
        <v>-1.0863140290933382</v>
      </c>
      <c r="J219" s="5">
        <f t="shared" si="114"/>
        <v>-1.366732243843205</v>
      </c>
      <c r="K219" s="5">
        <f t="shared" si="115"/>
        <v>-2.0298684918235943</v>
      </c>
      <c r="L219" s="5">
        <f t="shared" si="116"/>
        <v>0.26290923816547629</v>
      </c>
      <c r="M219" s="5">
        <f t="shared" si="117"/>
        <v>-2.0776559838175501</v>
      </c>
      <c r="N219" s="10">
        <f t="shared" si="96"/>
        <v>4.9632352941176627</v>
      </c>
      <c r="O219" s="10">
        <f t="shared" si="97"/>
        <v>-9.578544061303873E-2</v>
      </c>
      <c r="P219" s="10">
        <f t="shared" si="98"/>
        <v>-0.6763285024154575</v>
      </c>
      <c r="Q219" s="10">
        <f t="shared" si="99"/>
        <v>12.513721185510441</v>
      </c>
      <c r="R219" s="10">
        <f t="shared" si="100"/>
        <v>6.889763779527569</v>
      </c>
      <c r="S219" s="10">
        <f t="shared" si="101"/>
        <v>13.818479149632035</v>
      </c>
      <c r="T219" s="10">
        <f t="shared" si="102"/>
        <v>2.9100529100529071</v>
      </c>
      <c r="U219" s="10">
        <f t="shared" si="103"/>
        <v>2.2426095820591296</v>
      </c>
      <c r="V219" s="10">
        <f t="shared" si="104"/>
        <v>-1.2131715771230511</v>
      </c>
      <c r="W219" s="10">
        <f t="shared" si="105"/>
        <v>1.4028056112224574</v>
      </c>
      <c r="X219" s="10">
        <f t="shared" si="106"/>
        <v>-0.7684918347742542</v>
      </c>
      <c r="Y219" s="10">
        <f t="shared" si="106"/>
        <v>7.0463320463320489</v>
      </c>
      <c r="Z219" s="10">
        <f t="shared" si="118"/>
        <v>1.1033099297893534</v>
      </c>
      <c r="AA219" s="10">
        <f t="shared" si="119"/>
        <v>0.19841269841269771</v>
      </c>
      <c r="AB219" s="10">
        <f t="shared" si="120"/>
        <v>15.420560747663558</v>
      </c>
      <c r="AC219" s="10">
        <f t="shared" si="121"/>
        <v>7.7962577962577884</v>
      </c>
      <c r="AD219" s="10">
        <f t="shared" si="122"/>
        <v>17.58530183727034</v>
      </c>
      <c r="AE219" s="10">
        <f t="shared" si="123"/>
        <v>3.9963669391462453</v>
      </c>
      <c r="AF219" s="10">
        <f t="shared" si="124"/>
        <v>3.6093418259023347</v>
      </c>
      <c r="AG219" s="10">
        <f t="shared" si="125"/>
        <v>0.81669691470054318</v>
      </c>
      <c r="AH219" s="10">
        <f t="shared" si="126"/>
        <v>1.1398963730569811</v>
      </c>
      <c r="AI219" s="10">
        <f t="shared" si="127"/>
        <v>1.3091641490432959</v>
      </c>
      <c r="AJ219" s="12">
        <v>110.87095238095237</v>
      </c>
      <c r="AK219" s="2">
        <v>43101</v>
      </c>
      <c r="AL219" s="10">
        <v>114.2</v>
      </c>
      <c r="AM219" s="5">
        <v>104.3</v>
      </c>
      <c r="AN219" s="5">
        <v>102.8</v>
      </c>
      <c r="AO219" s="5">
        <v>102.5</v>
      </c>
      <c r="AP219" s="5">
        <v>108.6</v>
      </c>
      <c r="AQ219" s="5">
        <v>139.19999999999999</v>
      </c>
      <c r="AR219" s="5">
        <v>116.7</v>
      </c>
      <c r="AS219" s="5">
        <v>100.3</v>
      </c>
      <c r="AT219">
        <v>114</v>
      </c>
      <c r="AU219" s="5">
        <v>101.2</v>
      </c>
      <c r="AV219" s="5">
        <v>103.3</v>
      </c>
      <c r="AW219" s="5">
        <v>110.9</v>
      </c>
      <c r="AX219">
        <v>100.8</v>
      </c>
      <c r="AY219">
        <v>101</v>
      </c>
      <c r="AZ219">
        <v>98.8</v>
      </c>
      <c r="BA219">
        <v>103.7</v>
      </c>
      <c r="BB219">
        <v>134.4</v>
      </c>
      <c r="BC219">
        <v>114.5</v>
      </c>
      <c r="BD219">
        <v>97.6</v>
      </c>
      <c r="BE219">
        <v>111.1</v>
      </c>
      <c r="BF219">
        <v>97.6</v>
      </c>
      <c r="BG219">
        <v>100.6</v>
      </c>
    </row>
    <row r="220" spans="1:59">
      <c r="A220" s="2">
        <v>43132</v>
      </c>
      <c r="B220" s="12">
        <f t="shared" si="107"/>
        <v>-4.3765032722391073</v>
      </c>
      <c r="C220" s="5">
        <f t="shared" si="108"/>
        <v>-3.0223262162425657</v>
      </c>
      <c r="D220" s="5">
        <f t="shared" si="108"/>
        <v>-1.9711299249431824</v>
      </c>
      <c r="E220" s="5">
        <f t="shared" si="109"/>
        <v>-1.357104330405301</v>
      </c>
      <c r="F220" s="5">
        <f t="shared" si="110"/>
        <v>-4.1869041194459333</v>
      </c>
      <c r="G220" s="5">
        <f t="shared" si="111"/>
        <v>-1.9521477148595645</v>
      </c>
      <c r="H220" s="5">
        <f t="shared" si="112"/>
        <v>-5.3622131305160581</v>
      </c>
      <c r="I220" s="5">
        <f t="shared" si="113"/>
        <v>-1.6005285708565298</v>
      </c>
      <c r="J220" s="5">
        <f t="shared" si="114"/>
        <v>-1.9709243966741452</v>
      </c>
      <c r="K220" s="5">
        <f t="shared" si="115"/>
        <v>-2.7316184839517477</v>
      </c>
      <c r="L220" s="5">
        <f t="shared" si="116"/>
        <v>-0.32552245886494635</v>
      </c>
      <c r="M220" s="5">
        <f t="shared" si="117"/>
        <v>-2.7482985294259965</v>
      </c>
      <c r="N220" s="10">
        <f t="shared" si="96"/>
        <v>4.4871794871794712</v>
      </c>
      <c r="O220" s="10">
        <f t="shared" si="97"/>
        <v>-0.67372473532242294</v>
      </c>
      <c r="P220" s="10">
        <f t="shared" si="98"/>
        <v>-1.4563106796116498</v>
      </c>
      <c r="Q220" s="10">
        <f t="shared" si="99"/>
        <v>9.8039215686274606</v>
      </c>
      <c r="R220" s="10">
        <f t="shared" si="100"/>
        <v>6.7796610169491567</v>
      </c>
      <c r="S220" s="10">
        <f t="shared" si="101"/>
        <v>13.54992076069732</v>
      </c>
      <c r="T220" s="10">
        <f t="shared" si="102"/>
        <v>2.7433628318584091</v>
      </c>
      <c r="U220" s="10">
        <f t="shared" si="103"/>
        <v>1.9527235354573458</v>
      </c>
      <c r="V220" s="10">
        <f t="shared" si="104"/>
        <v>-2.0069808027923242</v>
      </c>
      <c r="W220" s="10">
        <f t="shared" si="105"/>
        <v>0.60422960725077246</v>
      </c>
      <c r="X220" s="10">
        <f t="shared" si="106"/>
        <v>-1.5458937198067568</v>
      </c>
      <c r="Y220" s="10">
        <f t="shared" si="106"/>
        <v>7.5095057034220369</v>
      </c>
      <c r="Z220" s="10">
        <f t="shared" si="118"/>
        <v>1.2974051896207595</v>
      </c>
      <c r="AA220" s="10">
        <f t="shared" si="119"/>
        <v>-9.9206349206348854E-2</v>
      </c>
      <c r="AB220" s="10">
        <f t="shared" si="120"/>
        <v>13.990825688073393</v>
      </c>
      <c r="AC220" s="10">
        <f t="shared" si="121"/>
        <v>8.7318087318087212</v>
      </c>
      <c r="AD220" s="10">
        <f t="shared" si="122"/>
        <v>18.912133891213379</v>
      </c>
      <c r="AE220" s="10">
        <f t="shared" si="123"/>
        <v>4.3438914027149389</v>
      </c>
      <c r="AF220" s="10">
        <f t="shared" si="124"/>
        <v>3.923647932131491</v>
      </c>
      <c r="AG220" s="10">
        <f t="shared" si="125"/>
        <v>0.72463768115942351</v>
      </c>
      <c r="AH220" s="10">
        <f t="shared" si="126"/>
        <v>0.92975206611571881</v>
      </c>
      <c r="AI220" s="10">
        <f t="shared" si="127"/>
        <v>1.2024048096192397</v>
      </c>
      <c r="AJ220" s="12">
        <v>107.97</v>
      </c>
      <c r="AK220" s="2">
        <v>43132</v>
      </c>
      <c r="AL220" s="10">
        <v>114.1</v>
      </c>
      <c r="AM220" s="5">
        <v>103.2</v>
      </c>
      <c r="AN220" s="5">
        <v>101.5</v>
      </c>
      <c r="AO220" s="5">
        <v>100.8</v>
      </c>
      <c r="AP220" s="5">
        <v>107.1</v>
      </c>
      <c r="AQ220" s="5">
        <v>143.30000000000001</v>
      </c>
      <c r="AR220" s="5">
        <v>116.1</v>
      </c>
      <c r="AS220" s="5">
        <v>99.2</v>
      </c>
      <c r="AT220">
        <v>112.3</v>
      </c>
      <c r="AU220" s="5">
        <v>99.9</v>
      </c>
      <c r="AV220" s="5">
        <v>101.9</v>
      </c>
      <c r="AW220" s="5">
        <v>113.1</v>
      </c>
      <c r="AX220">
        <v>101.5</v>
      </c>
      <c r="AY220">
        <v>100.7</v>
      </c>
      <c r="AZ220">
        <v>99.4</v>
      </c>
      <c r="BA220">
        <v>104.6</v>
      </c>
      <c r="BB220">
        <v>142.1</v>
      </c>
      <c r="BC220">
        <v>115.3</v>
      </c>
      <c r="BD220">
        <v>98</v>
      </c>
      <c r="BE220">
        <v>111.2</v>
      </c>
      <c r="BF220">
        <v>97.7</v>
      </c>
      <c r="BG220">
        <v>101</v>
      </c>
    </row>
    <row r="221" spans="1:59">
      <c r="A221" s="2">
        <v>43160</v>
      </c>
      <c r="B221" s="12">
        <f t="shared" si="107"/>
        <v>-6.083878117662211</v>
      </c>
      <c r="C221" s="5">
        <f t="shared" si="108"/>
        <v>-4.307907309304837</v>
      </c>
      <c r="D221" s="5">
        <f t="shared" si="108"/>
        <v>-3.332505644644379</v>
      </c>
      <c r="E221" s="5">
        <f t="shared" si="109"/>
        <v>-1.8611808757500681</v>
      </c>
      <c r="F221" s="5">
        <f t="shared" si="110"/>
        <v>-5.4346083745451024</v>
      </c>
      <c r="G221" s="5">
        <f t="shared" si="111"/>
        <v>-4.0413041680829487</v>
      </c>
      <c r="H221" s="5">
        <f t="shared" si="112"/>
        <v>-6.8387362086646641</v>
      </c>
      <c r="I221" s="5">
        <f t="shared" si="113"/>
        <v>-2.5171426091485039</v>
      </c>
      <c r="J221" s="5">
        <f t="shared" si="114"/>
        <v>-3.000771378594802</v>
      </c>
      <c r="K221" s="5">
        <f t="shared" si="115"/>
        <v>-3.9491337572187035</v>
      </c>
      <c r="L221" s="5">
        <f t="shared" si="116"/>
        <v>-1.3103287767724514</v>
      </c>
      <c r="M221" s="5">
        <f t="shared" si="117"/>
        <v>-4.0660421500940629</v>
      </c>
      <c r="N221" s="10">
        <f t="shared" si="96"/>
        <v>1.7241379310344751</v>
      </c>
      <c r="O221" s="10">
        <f t="shared" si="97"/>
        <v>-1.7341040462427681</v>
      </c>
      <c r="P221" s="10">
        <f t="shared" si="98"/>
        <v>-1.6617790811339184</v>
      </c>
      <c r="Q221" s="10">
        <f t="shared" si="99"/>
        <v>5.7385759829968075</v>
      </c>
      <c r="R221" s="10">
        <f t="shared" si="100"/>
        <v>5.143422354104854</v>
      </c>
      <c r="S221" s="10">
        <f t="shared" si="101"/>
        <v>7.5058639562157969</v>
      </c>
      <c r="T221" s="10">
        <f t="shared" si="102"/>
        <v>1.2195121951219523</v>
      </c>
      <c r="U221" s="10">
        <f t="shared" si="103"/>
        <v>1.2320328542094305</v>
      </c>
      <c r="V221" s="10">
        <f t="shared" si="104"/>
        <v>-3.2258064516129004</v>
      </c>
      <c r="W221" s="10">
        <f t="shared" si="105"/>
        <v>-1.0020040080160331</v>
      </c>
      <c r="X221" s="10">
        <f t="shared" si="106"/>
        <v>-3.0710172744721764</v>
      </c>
      <c r="Y221" s="10">
        <f t="shared" si="106"/>
        <v>6.0320452403393121</v>
      </c>
      <c r="Z221" s="10">
        <f t="shared" si="118"/>
        <v>1.5984015984016109</v>
      </c>
      <c r="AA221" s="10">
        <f t="shared" si="119"/>
        <v>0.19940179461614971</v>
      </c>
      <c r="AB221" s="10">
        <f t="shared" si="120"/>
        <v>11.17318435754191</v>
      </c>
      <c r="AC221" s="10">
        <f t="shared" si="121"/>
        <v>9.1847265221878018</v>
      </c>
      <c r="AD221" s="10">
        <f t="shared" si="122"/>
        <v>14.344600164880461</v>
      </c>
      <c r="AE221" s="10">
        <f t="shared" si="123"/>
        <v>3.7366548042704562</v>
      </c>
      <c r="AF221" s="10">
        <f t="shared" si="124"/>
        <v>4.2328042328042326</v>
      </c>
      <c r="AG221" s="10">
        <f t="shared" si="125"/>
        <v>0.72332730560580316</v>
      </c>
      <c r="AH221" s="10">
        <f t="shared" si="126"/>
        <v>0.30832476875641834</v>
      </c>
      <c r="AI221" s="10">
        <f t="shared" si="127"/>
        <v>0.99502487562188602</v>
      </c>
      <c r="AJ221" s="12">
        <v>106.04681818181818</v>
      </c>
      <c r="AK221" s="2">
        <v>43160</v>
      </c>
      <c r="AL221" s="10">
        <v>112.1</v>
      </c>
      <c r="AM221" s="5">
        <v>102</v>
      </c>
      <c r="AN221" s="5">
        <v>100.6</v>
      </c>
      <c r="AO221" s="5">
        <v>99.5</v>
      </c>
      <c r="AP221" s="5">
        <v>106.3</v>
      </c>
      <c r="AQ221" s="5">
        <v>137.5</v>
      </c>
      <c r="AR221" s="5">
        <v>116.2</v>
      </c>
      <c r="AS221" s="5">
        <v>98.6</v>
      </c>
      <c r="AT221">
        <v>111</v>
      </c>
      <c r="AU221" s="5">
        <v>98.8</v>
      </c>
      <c r="AV221" s="5">
        <v>101</v>
      </c>
      <c r="AW221" s="5">
        <v>112.5</v>
      </c>
      <c r="AX221">
        <v>101.7</v>
      </c>
      <c r="AY221">
        <v>100.5</v>
      </c>
      <c r="AZ221">
        <v>99.5</v>
      </c>
      <c r="BA221">
        <v>105.8</v>
      </c>
      <c r="BB221">
        <v>138.69999999999999</v>
      </c>
      <c r="BC221">
        <v>116.6</v>
      </c>
      <c r="BD221">
        <v>98.5</v>
      </c>
      <c r="BE221">
        <v>111.4</v>
      </c>
      <c r="BF221">
        <v>97.6</v>
      </c>
      <c r="BG221">
        <v>101.5</v>
      </c>
    </row>
    <row r="222" spans="1:59">
      <c r="A222" s="2">
        <v>43191</v>
      </c>
      <c r="B222" s="12">
        <f t="shared" si="107"/>
        <v>-2.2116335793203046</v>
      </c>
      <c r="C222" s="5">
        <f t="shared" si="108"/>
        <v>-1.3194432301047554</v>
      </c>
      <c r="D222" s="5">
        <f t="shared" si="108"/>
        <v>-0.61881200252151825</v>
      </c>
      <c r="E222" s="5">
        <f t="shared" si="109"/>
        <v>-0.49850448654038537</v>
      </c>
      <c r="F222" s="5">
        <f t="shared" si="110"/>
        <v>-1.9444413846449571</v>
      </c>
      <c r="G222" s="5">
        <f t="shared" si="111"/>
        <v>-0.18107468760466539</v>
      </c>
      <c r="H222" s="5">
        <f t="shared" si="112"/>
        <v>-2.6753141188614382</v>
      </c>
      <c r="I222" s="5">
        <f t="shared" si="113"/>
        <v>-0.6455499019829336</v>
      </c>
      <c r="J222" s="5">
        <f t="shared" si="114"/>
        <v>-0.49398803923981216</v>
      </c>
      <c r="K222" s="5">
        <f t="shared" si="115"/>
        <v>-1.4941820943211837</v>
      </c>
      <c r="L222" s="5">
        <f t="shared" si="116"/>
        <v>0.81021480210121677</v>
      </c>
      <c r="M222" s="5">
        <f t="shared" si="117"/>
        <v>-1.3760174028286998</v>
      </c>
      <c r="N222" s="10">
        <f t="shared" si="96"/>
        <v>5.1899907321593997</v>
      </c>
      <c r="O222" s="10">
        <f t="shared" si="97"/>
        <v>1.0794896957801781</v>
      </c>
      <c r="P222" s="10">
        <f t="shared" si="98"/>
        <v>0</v>
      </c>
      <c r="Q222" s="10">
        <f t="shared" si="99"/>
        <v>8.9422028353326013</v>
      </c>
      <c r="R222" s="10">
        <f t="shared" si="100"/>
        <v>9.7880928355196914</v>
      </c>
      <c r="S222" s="10">
        <f t="shared" si="101"/>
        <v>14.145543744889611</v>
      </c>
      <c r="T222" s="10">
        <f t="shared" si="102"/>
        <v>3.4180543382997364</v>
      </c>
      <c r="U222" s="10">
        <f t="shared" si="103"/>
        <v>4.7021943573667624</v>
      </c>
      <c r="V222" s="10">
        <f t="shared" si="104"/>
        <v>-1.1373578302712128</v>
      </c>
      <c r="W222" s="10">
        <f t="shared" si="105"/>
        <v>0.91277890466532341</v>
      </c>
      <c r="X222" s="10">
        <f t="shared" si="106"/>
        <v>-0.68226120857698414</v>
      </c>
      <c r="Y222" s="10">
        <f t="shared" si="106"/>
        <v>6.509433962264155</v>
      </c>
      <c r="Z222" s="10">
        <f t="shared" si="118"/>
        <v>1.6983016983016963</v>
      </c>
      <c r="AA222" s="10">
        <f t="shared" si="119"/>
        <v>0.49850448654038537</v>
      </c>
      <c r="AB222" s="10">
        <f t="shared" si="120"/>
        <v>10.886644219977558</v>
      </c>
      <c r="AC222" s="10">
        <f t="shared" si="121"/>
        <v>9.9691675231243551</v>
      </c>
      <c r="AD222" s="10">
        <f t="shared" si="122"/>
        <v>16.820857863751048</v>
      </c>
      <c r="AE222" s="10">
        <f t="shared" si="123"/>
        <v>4.06360424028267</v>
      </c>
      <c r="AF222" s="10">
        <f t="shared" si="124"/>
        <v>5.1961823966065745</v>
      </c>
      <c r="AG222" s="10">
        <f t="shared" si="125"/>
        <v>0.35682426404997081</v>
      </c>
      <c r="AH222" s="10">
        <f t="shared" si="126"/>
        <v>0.10256410256410664</v>
      </c>
      <c r="AI222" s="10">
        <f t="shared" si="127"/>
        <v>0.69375619425171564</v>
      </c>
      <c r="AJ222" s="12">
        <v>107.65619047619047</v>
      </c>
      <c r="AK222" s="2">
        <v>43191</v>
      </c>
      <c r="AL222" s="10">
        <v>113.5</v>
      </c>
      <c r="AM222" s="5">
        <v>103</v>
      </c>
      <c r="AN222" s="5">
        <v>101.4</v>
      </c>
      <c r="AO222" s="5">
        <v>99.9</v>
      </c>
      <c r="AP222" s="5">
        <v>108.8</v>
      </c>
      <c r="AQ222" s="5">
        <v>139.6</v>
      </c>
      <c r="AR222" s="5">
        <v>118</v>
      </c>
      <c r="AS222" s="5">
        <v>100.2</v>
      </c>
      <c r="AT222">
        <v>113</v>
      </c>
      <c r="AU222" s="5">
        <v>99.5</v>
      </c>
      <c r="AV222" s="5">
        <v>101.9</v>
      </c>
      <c r="AW222" s="5">
        <v>112.9</v>
      </c>
      <c r="AX222">
        <v>101.8</v>
      </c>
      <c r="AY222">
        <v>100.8</v>
      </c>
      <c r="AZ222">
        <v>98.8</v>
      </c>
      <c r="BA222">
        <v>107</v>
      </c>
      <c r="BB222">
        <v>138.9</v>
      </c>
      <c r="BC222">
        <v>117.8</v>
      </c>
      <c r="BD222">
        <v>99.2</v>
      </c>
      <c r="BE222">
        <v>112.5</v>
      </c>
      <c r="BF222">
        <v>97.6</v>
      </c>
      <c r="BG222">
        <v>101.6</v>
      </c>
    </row>
    <row r="223" spans="1:59">
      <c r="A223" s="2">
        <v>43221</v>
      </c>
      <c r="B223" s="12">
        <f t="shared" si="107"/>
        <v>-2.2767032753426064</v>
      </c>
      <c r="C223" s="5">
        <f t="shared" si="108"/>
        <v>-1.7472962525446167</v>
      </c>
      <c r="D223" s="5">
        <f t="shared" si="108"/>
        <v>-1.0515216479470624</v>
      </c>
      <c r="E223" s="5">
        <f t="shared" si="109"/>
        <v>-0.59635184466172442</v>
      </c>
      <c r="F223" s="5">
        <f t="shared" si="110"/>
        <v>-1.7230850922607122</v>
      </c>
      <c r="G223" s="5">
        <f t="shared" si="111"/>
        <v>-1.2079484823573239</v>
      </c>
      <c r="H223" s="5">
        <f t="shared" si="112"/>
        <v>-2.4929119077173434</v>
      </c>
      <c r="I223" s="5">
        <f t="shared" si="113"/>
        <v>-1.1896203498466429</v>
      </c>
      <c r="J223" s="5">
        <f t="shared" si="114"/>
        <v>-0.93095984018429778</v>
      </c>
      <c r="K223" s="5">
        <f t="shared" si="115"/>
        <v>-1.4623477988903955</v>
      </c>
      <c r="L223" s="5">
        <f t="shared" si="116"/>
        <v>-0.19880715705764551</v>
      </c>
      <c r="M223" s="5">
        <f t="shared" si="117"/>
        <v>-1.6557597157699444</v>
      </c>
      <c r="N223" s="10">
        <f t="shared" si="96"/>
        <v>6.6727605118829914</v>
      </c>
      <c r="O223" s="10">
        <f t="shared" si="97"/>
        <v>1.4534883720930258</v>
      </c>
      <c r="P223" s="10">
        <f t="shared" si="98"/>
        <v>-9.7847358121339045E-2</v>
      </c>
      <c r="Q223" s="10">
        <f t="shared" si="99"/>
        <v>7.2016460905349744</v>
      </c>
      <c r="R223" s="10">
        <f t="shared" si="100"/>
        <v>9.242871189773826</v>
      </c>
      <c r="S223" s="10">
        <f t="shared" si="101"/>
        <v>20.43973941368078</v>
      </c>
      <c r="T223" s="10">
        <f t="shared" si="102"/>
        <v>5.2677787532923626</v>
      </c>
      <c r="U223" s="10">
        <f t="shared" si="103"/>
        <v>6.5556711758584907</v>
      </c>
      <c r="V223" s="10">
        <f t="shared" si="104"/>
        <v>-1.6407599309153587</v>
      </c>
      <c r="W223" s="10">
        <f t="shared" si="105"/>
        <v>-0.19880715705764551</v>
      </c>
      <c r="X223" s="10">
        <f t="shared" si="106"/>
        <v>-0.86289549376796781</v>
      </c>
      <c r="Y223" s="10">
        <f t="shared" si="106"/>
        <v>8.4200567644276081</v>
      </c>
      <c r="Z223" s="10">
        <f t="shared" si="118"/>
        <v>2.5050100200400882</v>
      </c>
      <c r="AA223" s="10">
        <f t="shared" si="119"/>
        <v>0.49850448654038537</v>
      </c>
      <c r="AB223" s="10">
        <f t="shared" si="120"/>
        <v>8.9247311827956857</v>
      </c>
      <c r="AC223" s="10">
        <f t="shared" si="121"/>
        <v>10.45081967213115</v>
      </c>
      <c r="AD223" s="10">
        <f t="shared" si="122"/>
        <v>22.932651321398122</v>
      </c>
      <c r="AE223" s="10">
        <f t="shared" si="123"/>
        <v>6.4573991031390054</v>
      </c>
      <c r="AF223" s="10">
        <f t="shared" si="124"/>
        <v>7.4866310160427885</v>
      </c>
      <c r="AG223" s="10">
        <f t="shared" si="125"/>
        <v>-0.1784121320249632</v>
      </c>
      <c r="AH223" s="10">
        <f t="shared" si="126"/>
        <v>0</v>
      </c>
      <c r="AI223" s="10">
        <f t="shared" si="127"/>
        <v>0.79286422200197659</v>
      </c>
      <c r="AJ223" s="12">
        <v>109.68818181818182</v>
      </c>
      <c r="AK223" s="2">
        <v>43221</v>
      </c>
      <c r="AL223" s="10">
        <v>116.7</v>
      </c>
      <c r="AM223" s="5">
        <v>104.7</v>
      </c>
      <c r="AN223" s="5">
        <v>102.1</v>
      </c>
      <c r="AO223" s="5">
        <v>104.2</v>
      </c>
      <c r="AP223" s="5">
        <v>111.1</v>
      </c>
      <c r="AQ223" s="5">
        <v>147.9</v>
      </c>
      <c r="AR223" s="5">
        <v>119.9</v>
      </c>
      <c r="AS223" s="5">
        <v>102.4</v>
      </c>
      <c r="AT223">
        <v>113.9</v>
      </c>
      <c r="AU223" s="5">
        <v>100.4</v>
      </c>
      <c r="AV223" s="5">
        <v>103.4</v>
      </c>
      <c r="AW223" s="5">
        <v>114.6</v>
      </c>
      <c r="AX223">
        <v>102.3</v>
      </c>
      <c r="AY223">
        <v>100.8</v>
      </c>
      <c r="AZ223">
        <v>101.3</v>
      </c>
      <c r="BA223">
        <v>107.8</v>
      </c>
      <c r="BB223">
        <v>144.19999999999999</v>
      </c>
      <c r="BC223">
        <v>118.7</v>
      </c>
      <c r="BD223">
        <v>100.5</v>
      </c>
      <c r="BE223">
        <v>111.9</v>
      </c>
      <c r="BF223">
        <v>97.9</v>
      </c>
      <c r="BG223">
        <v>101.7</v>
      </c>
    </row>
    <row r="224" spans="1:59">
      <c r="A224" s="2">
        <v>43252</v>
      </c>
      <c r="B224" s="12">
        <f t="shared" si="107"/>
        <v>-0.76661259025988526</v>
      </c>
      <c r="C224" s="5">
        <f t="shared" si="108"/>
        <v>-0.76364363297127813</v>
      </c>
      <c r="D224" s="5">
        <f t="shared" si="108"/>
        <v>-0.28583264291632826</v>
      </c>
      <c r="E224" s="5">
        <f t="shared" si="109"/>
        <v>-9.6488367036318134E-2</v>
      </c>
      <c r="F224" s="5">
        <f t="shared" si="110"/>
        <v>-0.65365426105716828</v>
      </c>
      <c r="G224" s="5">
        <f t="shared" si="111"/>
        <v>-0.36638983878847231</v>
      </c>
      <c r="H224" s="5">
        <f t="shared" si="112"/>
        <v>-1.1282266785958672</v>
      </c>
      <c r="I224" s="5">
        <f t="shared" si="113"/>
        <v>-0.66846640453561701</v>
      </c>
      <c r="J224" s="5">
        <f t="shared" si="114"/>
        <v>-0.24384633080285489</v>
      </c>
      <c r="K224" s="5">
        <f t="shared" si="115"/>
        <v>-0.42961452235645847</v>
      </c>
      <c r="L224" s="5">
        <f t="shared" si="116"/>
        <v>9.5111105674261509E-2</v>
      </c>
      <c r="M224" s="5">
        <f t="shared" si="117"/>
        <v>-0.54204595220221918</v>
      </c>
      <c r="N224" s="10">
        <f t="shared" si="96"/>
        <v>10.697674418604652</v>
      </c>
      <c r="O224" s="10">
        <f t="shared" si="97"/>
        <v>3.2352941176470473</v>
      </c>
      <c r="P224" s="10">
        <f t="shared" si="98"/>
        <v>-0.19569471624266699</v>
      </c>
      <c r="Q224" s="10">
        <f t="shared" si="99"/>
        <v>9.2708333333333393</v>
      </c>
      <c r="R224" s="10">
        <f t="shared" si="100"/>
        <v>10.869565217391308</v>
      </c>
      <c r="S224" s="10">
        <f t="shared" si="101"/>
        <v>33.589087809036641</v>
      </c>
      <c r="T224" s="10">
        <f t="shared" si="102"/>
        <v>7.740213523131656</v>
      </c>
      <c r="U224" s="10">
        <f t="shared" si="103"/>
        <v>6.211180124223592</v>
      </c>
      <c r="V224" s="10">
        <f t="shared" si="104"/>
        <v>-0.69747166521360038</v>
      </c>
      <c r="W224" s="10">
        <f t="shared" si="105"/>
        <v>0.29940119760478723</v>
      </c>
      <c r="X224" s="10">
        <f t="shared" si="106"/>
        <v>1.6601562499999778</v>
      </c>
      <c r="Y224" s="10">
        <f t="shared" si="106"/>
        <v>11.46131805157593</v>
      </c>
      <c r="Z224" s="10">
        <f t="shared" si="118"/>
        <v>3.5211267605633756</v>
      </c>
      <c r="AA224" s="10">
        <f t="shared" si="119"/>
        <v>-9.9206349206348854E-2</v>
      </c>
      <c r="AB224" s="10">
        <f t="shared" si="120"/>
        <v>9.9244875943905075</v>
      </c>
      <c r="AC224" s="10">
        <f t="shared" si="121"/>
        <v>11.23595505617978</v>
      </c>
      <c r="AD224" s="10">
        <f t="shared" si="122"/>
        <v>34.717314487632514</v>
      </c>
      <c r="AE224" s="10">
        <f t="shared" si="123"/>
        <v>8.4086799276672721</v>
      </c>
      <c r="AF224" s="10">
        <f t="shared" si="124"/>
        <v>6.4550264550264469</v>
      </c>
      <c r="AG224" s="10">
        <f t="shared" si="125"/>
        <v>-0.26785714285714191</v>
      </c>
      <c r="AH224" s="10">
        <f t="shared" si="126"/>
        <v>0.20429009193052572</v>
      </c>
      <c r="AI224" s="10">
        <f t="shared" si="127"/>
        <v>2.202202202202197</v>
      </c>
      <c r="AJ224" s="12">
        <v>110.06380952380952</v>
      </c>
      <c r="AK224" s="2">
        <v>43252</v>
      </c>
      <c r="AL224" s="10">
        <v>119</v>
      </c>
      <c r="AM224" s="5">
        <v>105.3</v>
      </c>
      <c r="AN224" s="5">
        <v>102</v>
      </c>
      <c r="AO224" s="5">
        <v>104.9</v>
      </c>
      <c r="AP224" s="5">
        <v>112.2</v>
      </c>
      <c r="AQ224" s="5">
        <v>156.69999999999999</v>
      </c>
      <c r="AR224" s="5">
        <v>121.1</v>
      </c>
      <c r="AS224" s="5">
        <v>102.6</v>
      </c>
      <c r="AT224">
        <v>113.9</v>
      </c>
      <c r="AU224" s="5">
        <v>100.5</v>
      </c>
      <c r="AV224" s="5">
        <v>104.1</v>
      </c>
      <c r="AW224" s="5">
        <v>116.7</v>
      </c>
      <c r="AX224">
        <v>102.9</v>
      </c>
      <c r="AY224">
        <v>100.7</v>
      </c>
      <c r="AZ224">
        <v>101.9</v>
      </c>
      <c r="BA224">
        <v>108.9</v>
      </c>
      <c r="BB224">
        <v>152.5</v>
      </c>
      <c r="BC224">
        <v>119.9</v>
      </c>
      <c r="BD224">
        <v>100.6</v>
      </c>
      <c r="BE224">
        <v>111.7</v>
      </c>
      <c r="BF224">
        <v>98.1</v>
      </c>
      <c r="BG224">
        <v>102.1</v>
      </c>
    </row>
    <row r="225" spans="1:59">
      <c r="A225" s="2">
        <v>43282</v>
      </c>
      <c r="B225" s="12">
        <f t="shared" si="107"/>
        <v>-0.79707483658844058</v>
      </c>
      <c r="C225" s="5">
        <f t="shared" si="108"/>
        <v>-0.82143183001379683</v>
      </c>
      <c r="D225" s="5">
        <f t="shared" si="108"/>
        <v>-0.59797312432192662</v>
      </c>
      <c r="E225" s="5">
        <f t="shared" si="109"/>
        <v>-0.48093267134665663</v>
      </c>
      <c r="F225" s="5">
        <f t="shared" si="110"/>
        <v>-0.84211274756502696</v>
      </c>
      <c r="G225" s="5">
        <f t="shared" si="111"/>
        <v>-0.78631438534084719</v>
      </c>
      <c r="H225" s="5">
        <f t="shared" si="112"/>
        <v>-1.3400213240283065</v>
      </c>
      <c r="I225" s="5">
        <f t="shared" si="113"/>
        <v>-0.79973764189418262</v>
      </c>
      <c r="J225" s="5">
        <f t="shared" si="114"/>
        <v>-0.50416341399948106</v>
      </c>
      <c r="K225" s="5">
        <f t="shared" si="115"/>
        <v>-0.55132273584767022</v>
      </c>
      <c r="L225" s="5">
        <f t="shared" si="116"/>
        <v>-0.48909218859958248</v>
      </c>
      <c r="M225" s="5">
        <f t="shared" si="117"/>
        <v>-0.78726481098032597</v>
      </c>
      <c r="N225" s="10">
        <f t="shared" si="96"/>
        <v>11.606313834726102</v>
      </c>
      <c r="O225" s="10">
        <f t="shared" si="97"/>
        <v>2.4201355275895509</v>
      </c>
      <c r="P225" s="10">
        <f t="shared" si="98"/>
        <v>-0.67895247332685482</v>
      </c>
      <c r="Q225" s="10">
        <f t="shared" si="99"/>
        <v>8.6508753861997967</v>
      </c>
      <c r="R225" s="10">
        <f t="shared" si="100"/>
        <v>9.5375722543352701</v>
      </c>
      <c r="S225" s="10">
        <f t="shared" si="101"/>
        <v>39.912280701754391</v>
      </c>
      <c r="T225" s="10">
        <f t="shared" si="102"/>
        <v>9.87544483985765</v>
      </c>
      <c r="U225" s="10">
        <f t="shared" si="103"/>
        <v>2.876984126984139</v>
      </c>
      <c r="V225" s="10">
        <f t="shared" si="104"/>
        <v>-2.1570319240724722</v>
      </c>
      <c r="W225" s="10">
        <f t="shared" si="105"/>
        <v>-0.59113300492610321</v>
      </c>
      <c r="X225" s="10">
        <f t="shared" si="106"/>
        <v>2.2308438409311515</v>
      </c>
      <c r="Y225" s="10">
        <f t="shared" si="106"/>
        <v>12.427745664739899</v>
      </c>
      <c r="Z225" s="10">
        <f t="shared" si="118"/>
        <v>3.0181086519114775</v>
      </c>
      <c r="AA225" s="10">
        <f t="shared" si="119"/>
        <v>-0.1980198019801982</v>
      </c>
      <c r="AB225" s="10">
        <f t="shared" si="120"/>
        <v>9.4929881337648236</v>
      </c>
      <c r="AC225" s="10">
        <f t="shared" si="121"/>
        <v>10.323886639676116</v>
      </c>
      <c r="AD225" s="10">
        <f t="shared" si="122"/>
        <v>41.252302025782697</v>
      </c>
      <c r="AE225" s="10">
        <f t="shared" si="123"/>
        <v>10.675182481751833</v>
      </c>
      <c r="AF225" s="10">
        <f t="shared" si="124"/>
        <v>3.38114754098362</v>
      </c>
      <c r="AG225" s="10">
        <f t="shared" si="125"/>
        <v>-1.605709188224802</v>
      </c>
      <c r="AH225" s="10">
        <f t="shared" si="126"/>
        <v>-0.10204081632652073</v>
      </c>
      <c r="AI225" s="10">
        <f t="shared" si="127"/>
        <v>3.0181086519114775</v>
      </c>
      <c r="AJ225" s="12">
        <v>111.52095238095238</v>
      </c>
      <c r="AK225" s="2">
        <v>43282</v>
      </c>
      <c r="AL225" s="10">
        <v>120.2</v>
      </c>
      <c r="AM225" s="5">
        <v>105.8</v>
      </c>
      <c r="AN225" s="5">
        <v>102.4</v>
      </c>
      <c r="AO225" s="5">
        <v>105.5</v>
      </c>
      <c r="AP225" s="5">
        <v>113.7</v>
      </c>
      <c r="AQ225" s="5">
        <v>159.5</v>
      </c>
      <c r="AR225" s="5">
        <v>123.5</v>
      </c>
      <c r="AS225" s="5">
        <v>103.7</v>
      </c>
      <c r="AT225">
        <v>113.4</v>
      </c>
      <c r="AU225" s="5">
        <v>100.9</v>
      </c>
      <c r="AV225" s="5">
        <v>105.4</v>
      </c>
      <c r="AW225" s="5">
        <v>116.7</v>
      </c>
      <c r="AX225">
        <v>102.4</v>
      </c>
      <c r="AY225">
        <v>100.8</v>
      </c>
      <c r="AZ225">
        <v>101.5</v>
      </c>
      <c r="BA225">
        <v>109</v>
      </c>
      <c r="BB225">
        <v>153.4</v>
      </c>
      <c r="BC225">
        <v>121.3</v>
      </c>
      <c r="BD225">
        <v>100.9</v>
      </c>
      <c r="BE225">
        <v>110.3</v>
      </c>
      <c r="BF225">
        <v>97.9</v>
      </c>
      <c r="BG225">
        <v>102.4</v>
      </c>
    </row>
    <row r="226" spans="1:59">
      <c r="A226" s="2">
        <v>43313</v>
      </c>
      <c r="B226" s="12">
        <f t="shared" si="107"/>
        <v>1.0649163506227133</v>
      </c>
      <c r="C226" s="5">
        <f t="shared" si="108"/>
        <v>0.38895315211104897</v>
      </c>
      <c r="D226" s="5">
        <f t="shared" si="108"/>
        <v>0.53019039055628436</v>
      </c>
      <c r="E226" s="5">
        <f t="shared" si="109"/>
        <v>0.28745384349864178</v>
      </c>
      <c r="F226" s="5">
        <f t="shared" si="110"/>
        <v>0.73481683576321899</v>
      </c>
      <c r="G226" s="5">
        <f t="shared" si="111"/>
        <v>0.51669034090906507</v>
      </c>
      <c r="H226" s="5">
        <f t="shared" si="112"/>
        <v>1.3108940820834691</v>
      </c>
      <c r="I226" s="5">
        <f t="shared" si="113"/>
        <v>0.12546582133765583</v>
      </c>
      <c r="J226" s="5">
        <f t="shared" si="114"/>
        <v>0.53602331536999337</v>
      </c>
      <c r="K226" s="5">
        <f t="shared" si="115"/>
        <v>0.64202060110060133</v>
      </c>
      <c r="L226" s="5">
        <f t="shared" si="116"/>
        <v>0.10445963857369511</v>
      </c>
      <c r="M226" s="5">
        <f t="shared" si="117"/>
        <v>0.82792207792208306</v>
      </c>
      <c r="N226" s="10">
        <f t="shared" si="96"/>
        <v>12.312030075187973</v>
      </c>
      <c r="O226" s="10">
        <f t="shared" si="97"/>
        <v>2.8347996089931549</v>
      </c>
      <c r="P226" s="10">
        <f t="shared" si="98"/>
        <v>0.782013685239491</v>
      </c>
      <c r="Q226" s="10">
        <f t="shared" si="99"/>
        <v>4.6267087276551155</v>
      </c>
      <c r="R226" s="10">
        <f t="shared" si="100"/>
        <v>11.425781249999979</v>
      </c>
      <c r="S226" s="10">
        <f t="shared" si="101"/>
        <v>42.021276595744681</v>
      </c>
      <c r="T226" s="10">
        <f t="shared" si="102"/>
        <v>10.116383169203225</v>
      </c>
      <c r="U226" s="10">
        <f t="shared" si="103"/>
        <v>4.016064257028118</v>
      </c>
      <c r="V226" s="10">
        <f t="shared" si="104"/>
        <v>-0.87719298245614308</v>
      </c>
      <c r="W226" s="10">
        <f t="shared" si="105"/>
        <v>-9.9206349206348854E-2</v>
      </c>
      <c r="X226" s="10">
        <f t="shared" si="106"/>
        <v>4.4642857142857206</v>
      </c>
      <c r="Y226" s="10">
        <f t="shared" si="106"/>
        <v>11.923076923076925</v>
      </c>
      <c r="Z226" s="10">
        <f t="shared" si="118"/>
        <v>2.3046092184368705</v>
      </c>
      <c r="AA226" s="10">
        <f t="shared" si="119"/>
        <v>0.49455984174084922</v>
      </c>
      <c r="AB226" s="10">
        <f t="shared" si="120"/>
        <v>3.8918918918918965</v>
      </c>
      <c r="AC226" s="10">
        <f t="shared" si="121"/>
        <v>10.909090909090914</v>
      </c>
      <c r="AD226" s="10">
        <f t="shared" si="122"/>
        <v>40.710382513661216</v>
      </c>
      <c r="AE226" s="10">
        <f t="shared" si="123"/>
        <v>9.9909173478655688</v>
      </c>
      <c r="AF226" s="10">
        <f t="shared" si="124"/>
        <v>3.4800409416581246</v>
      </c>
      <c r="AG226" s="10">
        <f t="shared" si="125"/>
        <v>-1.5192135835567444</v>
      </c>
      <c r="AH226" s="10">
        <f t="shared" si="126"/>
        <v>-0.20366598778004397</v>
      </c>
      <c r="AI226" s="10">
        <f t="shared" si="127"/>
        <v>3.6363636363636376</v>
      </c>
      <c r="AJ226" s="12">
        <v>110.99652173913043</v>
      </c>
      <c r="AK226" s="2">
        <v>43313</v>
      </c>
      <c r="AL226" s="10">
        <v>119.5</v>
      </c>
      <c r="AM226" s="5">
        <v>105.2</v>
      </c>
      <c r="AN226" s="5">
        <v>103.1</v>
      </c>
      <c r="AO226" s="5">
        <v>99.5</v>
      </c>
      <c r="AP226" s="5">
        <v>114.1</v>
      </c>
      <c r="AQ226" s="5">
        <v>160.19999999999999</v>
      </c>
      <c r="AR226" s="5">
        <v>123</v>
      </c>
      <c r="AS226" s="5">
        <v>103.6</v>
      </c>
      <c r="AT226">
        <v>113</v>
      </c>
      <c r="AU226" s="5">
        <v>100.7</v>
      </c>
      <c r="AV226" s="5">
        <v>105.3</v>
      </c>
      <c r="AW226" s="5">
        <v>116.4</v>
      </c>
      <c r="AX226">
        <v>102.1</v>
      </c>
      <c r="AY226">
        <v>101.6</v>
      </c>
      <c r="AZ226">
        <v>96.1</v>
      </c>
      <c r="BA226">
        <v>109.8</v>
      </c>
      <c r="BB226">
        <v>154.5</v>
      </c>
      <c r="BC226">
        <v>121.1</v>
      </c>
      <c r="BD226">
        <v>101.1</v>
      </c>
      <c r="BE226">
        <v>110.2</v>
      </c>
      <c r="BF226">
        <v>98</v>
      </c>
      <c r="BG226">
        <v>102.6</v>
      </c>
    </row>
    <row r="227" spans="1:59">
      <c r="A227" s="2">
        <v>43344</v>
      </c>
      <c r="B227" s="12">
        <f t="shared" si="107"/>
        <v>1.1928291516688061</v>
      </c>
      <c r="C227" s="5">
        <f t="shared" si="108"/>
        <v>0.44917621851741085</v>
      </c>
      <c r="D227" s="5">
        <f t="shared" si="108"/>
        <v>0.38265758958342388</v>
      </c>
      <c r="E227" s="5">
        <f t="shared" si="109"/>
        <v>0.19011901219012639</v>
      </c>
      <c r="F227" s="5">
        <f t="shared" si="110"/>
        <v>0.71696298014809479</v>
      </c>
      <c r="G227" s="5">
        <f t="shared" si="111"/>
        <v>0.66776266105887938</v>
      </c>
      <c r="H227" s="5">
        <f t="shared" si="112"/>
        <v>1.4163163445684024</v>
      </c>
      <c r="I227" s="5">
        <f t="shared" si="113"/>
        <v>-0.10219947936414009</v>
      </c>
      <c r="J227" s="5">
        <f t="shared" si="114"/>
        <v>0.51197502640574211</v>
      </c>
      <c r="K227" s="5">
        <f t="shared" si="115"/>
        <v>0.56008693980516</v>
      </c>
      <c r="L227" s="5">
        <f t="shared" si="116"/>
        <v>6.4016388195531349E-3</v>
      </c>
      <c r="M227" s="5">
        <f t="shared" si="117"/>
        <v>0.80530809316685659</v>
      </c>
      <c r="N227" s="10">
        <f t="shared" si="96"/>
        <v>10.885608856088558</v>
      </c>
      <c r="O227" s="10">
        <f t="shared" si="97"/>
        <v>0.48216007714561027</v>
      </c>
      <c r="P227" s="10">
        <f t="shared" si="98"/>
        <v>0.48685491723465812</v>
      </c>
      <c r="Q227" s="10">
        <f t="shared" si="99"/>
        <v>0.50709939148072536</v>
      </c>
      <c r="R227" s="10">
        <f t="shared" si="100"/>
        <v>10.60752169720347</v>
      </c>
      <c r="S227" s="10">
        <f t="shared" si="101"/>
        <v>38.050847457627121</v>
      </c>
      <c r="T227" s="10">
        <f t="shared" si="102"/>
        <v>9.2756183745583023</v>
      </c>
      <c r="U227" s="10">
        <f t="shared" si="103"/>
        <v>3.9920159680638667</v>
      </c>
      <c r="V227" s="10">
        <f t="shared" si="104"/>
        <v>-0.87489063867016714</v>
      </c>
      <c r="W227" s="10">
        <f t="shared" si="105"/>
        <v>-0.19685039370077595</v>
      </c>
      <c r="X227" s="10">
        <f t="shared" si="106"/>
        <v>4.1420118343195256</v>
      </c>
      <c r="Y227" s="10">
        <f t="shared" si="106"/>
        <v>10.436432637571148</v>
      </c>
      <c r="Z227" s="10">
        <f t="shared" si="118"/>
        <v>9.9502487562186381E-2</v>
      </c>
      <c r="AA227" s="10">
        <f t="shared" si="119"/>
        <v>0.29673590504453173</v>
      </c>
      <c r="AB227" s="10">
        <f t="shared" si="120"/>
        <v>-0.20986358866736943</v>
      </c>
      <c r="AC227" s="10">
        <f t="shared" si="121"/>
        <v>9.93975903614459</v>
      </c>
      <c r="AD227" s="10">
        <f t="shared" si="122"/>
        <v>36.634531113058721</v>
      </c>
      <c r="AE227" s="10">
        <f t="shared" si="123"/>
        <v>9.3778178539224442</v>
      </c>
      <c r="AF227" s="10">
        <f t="shared" si="124"/>
        <v>3.4800409416581246</v>
      </c>
      <c r="AG227" s="10">
        <f t="shared" si="125"/>
        <v>-1.4349775784753271</v>
      </c>
      <c r="AH227" s="10">
        <f t="shared" si="126"/>
        <v>-0.20325203252032908</v>
      </c>
      <c r="AI227" s="10">
        <f t="shared" si="127"/>
        <v>3.336703741152669</v>
      </c>
      <c r="AJ227" s="12">
        <v>112.09736842105264</v>
      </c>
      <c r="AK227" s="2">
        <v>43344</v>
      </c>
      <c r="AL227" s="10">
        <v>120.2</v>
      </c>
      <c r="AM227" s="5">
        <v>104.2</v>
      </c>
      <c r="AN227" s="5">
        <v>103.2</v>
      </c>
      <c r="AO227" s="5">
        <v>99.1</v>
      </c>
      <c r="AP227" s="5">
        <v>114.7</v>
      </c>
      <c r="AQ227" s="5">
        <v>162.9</v>
      </c>
      <c r="AR227" s="5">
        <v>123.7</v>
      </c>
      <c r="AS227" s="5">
        <v>104.2</v>
      </c>
      <c r="AT227">
        <v>113.3</v>
      </c>
      <c r="AU227" s="5">
        <v>101.4</v>
      </c>
      <c r="AV227" s="5">
        <v>105.6</v>
      </c>
      <c r="AW227" s="5">
        <v>116.4</v>
      </c>
      <c r="AX227">
        <v>100.6</v>
      </c>
      <c r="AY227">
        <v>101.4</v>
      </c>
      <c r="AZ227">
        <v>95.1</v>
      </c>
      <c r="BA227">
        <v>109.5</v>
      </c>
      <c r="BB227">
        <v>155.9</v>
      </c>
      <c r="BC227">
        <v>121.3</v>
      </c>
      <c r="BD227">
        <v>101.1</v>
      </c>
      <c r="BE227">
        <v>109.9</v>
      </c>
      <c r="BF227">
        <v>98.2</v>
      </c>
      <c r="BG227">
        <v>102.2</v>
      </c>
    </row>
    <row r="228" spans="1:59">
      <c r="A228" s="2">
        <v>43374</v>
      </c>
      <c r="B228" s="12">
        <f t="shared" si="107"/>
        <v>-0.17087555222093931</v>
      </c>
      <c r="C228" s="5">
        <f t="shared" si="108"/>
        <v>-0.40810636965031843</v>
      </c>
      <c r="D228" s="5">
        <f t="shared" si="108"/>
        <v>-0.42962708369135294</v>
      </c>
      <c r="E228" s="5">
        <f t="shared" si="109"/>
        <v>-0.31973274218302095</v>
      </c>
      <c r="F228" s="5">
        <f t="shared" si="110"/>
        <v>-0.17804866392324703</v>
      </c>
      <c r="G228" s="5">
        <f t="shared" si="111"/>
        <v>-0.56798866855525265</v>
      </c>
      <c r="H228" s="5">
        <f t="shared" si="112"/>
        <v>-0.13949409780775746</v>
      </c>
      <c r="I228" s="5">
        <f t="shared" si="113"/>
        <v>-0.5380288579114767</v>
      </c>
      <c r="J228" s="5">
        <f t="shared" si="114"/>
        <v>-0.22780717225161506</v>
      </c>
      <c r="K228" s="5">
        <f t="shared" si="115"/>
        <v>-9.1423635996101815E-2</v>
      </c>
      <c r="L228" s="5">
        <f t="shared" si="116"/>
        <v>-0.61952352109833075</v>
      </c>
      <c r="M228" s="5">
        <f t="shared" si="117"/>
        <v>-0.20925885465978844</v>
      </c>
      <c r="N228" s="10">
        <f t="shared" si="96"/>
        <v>9.6947935368043137</v>
      </c>
      <c r="O228" s="10">
        <f t="shared" si="97"/>
        <v>-1.4177693761814769</v>
      </c>
      <c r="P228" s="10">
        <f t="shared" si="98"/>
        <v>0.87548638132295409</v>
      </c>
      <c r="Q228" s="10">
        <f t="shared" si="99"/>
        <v>-2.5565388397246869</v>
      </c>
      <c r="R228" s="10">
        <f t="shared" si="100"/>
        <v>7.9320113314447438</v>
      </c>
      <c r="S228" s="10">
        <f t="shared" si="101"/>
        <v>36.959999999999994</v>
      </c>
      <c r="T228" s="10">
        <f t="shared" si="102"/>
        <v>6.4655172413793149</v>
      </c>
      <c r="U228" s="10">
        <f t="shared" si="103"/>
        <v>3.3730158730158832</v>
      </c>
      <c r="V228" s="10">
        <f t="shared" si="104"/>
        <v>-2.3195876288659822</v>
      </c>
      <c r="W228" s="10">
        <f t="shared" si="105"/>
        <v>9.8425196850393526E-2</v>
      </c>
      <c r="X228" s="10">
        <f t="shared" si="106"/>
        <v>2.70531400966183</v>
      </c>
      <c r="Y228" s="10">
        <f t="shared" si="106"/>
        <v>10.102899906454631</v>
      </c>
      <c r="Z228" s="10">
        <f t="shared" si="118"/>
        <v>-0.98814229249012397</v>
      </c>
      <c r="AA228" s="10">
        <f t="shared" si="119"/>
        <v>1.195219123505975</v>
      </c>
      <c r="AB228" s="10">
        <f t="shared" si="120"/>
        <v>-2.3784901758014398</v>
      </c>
      <c r="AC228" s="10">
        <f t="shared" si="121"/>
        <v>8.4999999999999964</v>
      </c>
      <c r="AD228" s="10">
        <f t="shared" si="122"/>
        <v>37.099494097807749</v>
      </c>
      <c r="AE228" s="10">
        <f t="shared" si="123"/>
        <v>7.0035460992907916</v>
      </c>
      <c r="AF228" s="10">
        <f t="shared" si="124"/>
        <v>3.6008230452674983</v>
      </c>
      <c r="AG228" s="10">
        <f t="shared" si="125"/>
        <v>-2.2281639928698804</v>
      </c>
      <c r="AH228" s="10">
        <f t="shared" si="126"/>
        <v>0.71794871794872428</v>
      </c>
      <c r="AI228" s="10">
        <f t="shared" si="127"/>
        <v>2.9145728643216184</v>
      </c>
      <c r="AJ228" s="12">
        <v>112.72181818181818</v>
      </c>
      <c r="AK228" s="2">
        <v>43374</v>
      </c>
      <c r="AL228" s="10">
        <v>122.2</v>
      </c>
      <c r="AM228" s="5">
        <v>104.3</v>
      </c>
      <c r="AN228" s="5">
        <v>103.7</v>
      </c>
      <c r="AO228" s="5">
        <v>99.1</v>
      </c>
      <c r="AP228" s="5">
        <v>114.3</v>
      </c>
      <c r="AQ228" s="5">
        <v>171.2</v>
      </c>
      <c r="AR228" s="5">
        <v>123.5</v>
      </c>
      <c r="AS228" s="5">
        <v>104.2</v>
      </c>
      <c r="AT228">
        <v>113.7</v>
      </c>
      <c r="AU228" s="5">
        <v>101.7</v>
      </c>
      <c r="AV228" s="5">
        <v>106.3</v>
      </c>
      <c r="AW228" s="5">
        <v>117.7</v>
      </c>
      <c r="AX228">
        <v>100.2</v>
      </c>
      <c r="AY228">
        <v>101.6</v>
      </c>
      <c r="AZ228">
        <v>94.4</v>
      </c>
      <c r="BA228">
        <v>108.5</v>
      </c>
      <c r="BB228">
        <v>162.6</v>
      </c>
      <c r="BC228">
        <v>120.7</v>
      </c>
      <c r="BD228">
        <v>100.7</v>
      </c>
      <c r="BE228">
        <v>109.7</v>
      </c>
      <c r="BF228">
        <v>98.2</v>
      </c>
      <c r="BG228">
        <v>102.4</v>
      </c>
    </row>
    <row r="229" spans="1:59">
      <c r="A229" s="2">
        <v>43405</v>
      </c>
      <c r="B229" s="12">
        <f t="shared" si="107"/>
        <v>0.46002889584200179</v>
      </c>
      <c r="C229" s="5">
        <f t="shared" si="108"/>
        <v>-0.1189374917404562</v>
      </c>
      <c r="D229" s="5">
        <f t="shared" si="108"/>
        <v>0.12009180267150699</v>
      </c>
      <c r="E229" s="5">
        <f t="shared" si="109"/>
        <v>-2.5528335001379077E-2</v>
      </c>
      <c r="F229" s="5">
        <f t="shared" si="110"/>
        <v>0.14178493048994101</v>
      </c>
      <c r="G229" s="5">
        <f t="shared" si="111"/>
        <v>-0.37826076073059767</v>
      </c>
      <c r="H229" s="5">
        <f t="shared" si="112"/>
        <v>0.39144107492359304</v>
      </c>
      <c r="I229" s="5">
        <f t="shared" si="113"/>
        <v>-0.27044125829882582</v>
      </c>
      <c r="J229" s="5">
        <f t="shared" si="114"/>
        <v>-2.9394473838917357E-2</v>
      </c>
      <c r="K229" s="5">
        <f t="shared" si="115"/>
        <v>0.11068311620666682</v>
      </c>
      <c r="L229" s="5">
        <f t="shared" si="116"/>
        <v>-0.41790370465988325</v>
      </c>
      <c r="M229" s="5">
        <f t="shared" si="117"/>
        <v>0.30572860043600603</v>
      </c>
      <c r="N229" s="10">
        <f t="shared" si="96"/>
        <v>9.3167701863354111</v>
      </c>
      <c r="O229" s="10">
        <f t="shared" si="97"/>
        <v>-0.47573739295908579</v>
      </c>
      <c r="P229" s="10">
        <f t="shared" si="98"/>
        <v>1.0689990281826933</v>
      </c>
      <c r="Q229" s="10">
        <f t="shared" si="99"/>
        <v>-2.7477919528950068</v>
      </c>
      <c r="R229" s="10">
        <f t="shared" si="100"/>
        <v>6.3610851262862367</v>
      </c>
      <c r="S229" s="10">
        <f t="shared" si="101"/>
        <v>35.13513513513513</v>
      </c>
      <c r="T229" s="10">
        <f t="shared" si="102"/>
        <v>6.6322136089578043</v>
      </c>
      <c r="U229" s="10">
        <f t="shared" si="103"/>
        <v>3.5714285714285809</v>
      </c>
      <c r="V229" s="10">
        <f t="shared" si="104"/>
        <v>-2.9035012809564442</v>
      </c>
      <c r="W229" s="10">
        <f t="shared" si="105"/>
        <v>0.19685039370078705</v>
      </c>
      <c r="X229" s="10">
        <f t="shared" si="106"/>
        <v>2.4015369836695388</v>
      </c>
      <c r="Y229" s="10">
        <f t="shared" si="106"/>
        <v>9.4357076780758664</v>
      </c>
      <c r="Z229" s="10">
        <f t="shared" si="118"/>
        <v>-0.59582919563059278</v>
      </c>
      <c r="AA229" s="10">
        <f t="shared" si="119"/>
        <v>1.0945273631840724</v>
      </c>
      <c r="AB229" s="10">
        <f t="shared" si="120"/>
        <v>-2.8895768833849478</v>
      </c>
      <c r="AC229" s="10">
        <f t="shared" si="121"/>
        <v>6.7393458870168343</v>
      </c>
      <c r="AD229" s="10">
        <f t="shared" si="122"/>
        <v>34.743694060211538</v>
      </c>
      <c r="AE229" s="10">
        <f t="shared" si="123"/>
        <v>6.9026548672566301</v>
      </c>
      <c r="AF229" s="10">
        <f t="shared" si="124"/>
        <v>3.6008230452674983</v>
      </c>
      <c r="AG229" s="10">
        <f t="shared" si="125"/>
        <v>-3.014184397163111</v>
      </c>
      <c r="AH229" s="10">
        <f t="shared" si="126"/>
        <v>0.6147540983606703</v>
      </c>
      <c r="AI229" s="10">
        <f t="shared" si="127"/>
        <v>2.0958083832335328</v>
      </c>
      <c r="AJ229" s="12">
        <v>113.33799999999999</v>
      </c>
      <c r="AK229" s="2">
        <v>43405</v>
      </c>
      <c r="AL229" s="10">
        <v>123.2</v>
      </c>
      <c r="AM229" s="5">
        <v>104.6</v>
      </c>
      <c r="AN229" s="5">
        <v>104</v>
      </c>
      <c r="AO229" s="5">
        <v>99.1</v>
      </c>
      <c r="AP229" s="5">
        <v>113.7</v>
      </c>
      <c r="AQ229" s="5">
        <v>175</v>
      </c>
      <c r="AR229" s="5">
        <v>123.8</v>
      </c>
      <c r="AS229" s="5">
        <v>104.4</v>
      </c>
      <c r="AT229">
        <v>113.7</v>
      </c>
      <c r="AU229" s="5">
        <v>101.8</v>
      </c>
      <c r="AV229" s="5">
        <v>106.6</v>
      </c>
      <c r="AW229" s="5">
        <v>118.3</v>
      </c>
      <c r="AX229">
        <v>100.1</v>
      </c>
      <c r="AY229">
        <v>101.6</v>
      </c>
      <c r="AZ229">
        <v>94.1</v>
      </c>
      <c r="BA229">
        <v>107.7</v>
      </c>
      <c r="BB229">
        <v>165.6</v>
      </c>
      <c r="BC229">
        <v>120.8</v>
      </c>
      <c r="BD229">
        <v>100.7</v>
      </c>
      <c r="BE229">
        <v>109.4</v>
      </c>
      <c r="BF229">
        <v>98.2</v>
      </c>
      <c r="BG229">
        <v>102.3</v>
      </c>
    </row>
    <row r="230" spans="1:59">
      <c r="A230" s="2">
        <v>43435</v>
      </c>
      <c r="B230" s="12">
        <f t="shared" si="107"/>
        <v>-0.65614686986117388</v>
      </c>
      <c r="C230" s="5">
        <f t="shared" si="108"/>
        <v>-0.49079579711557297</v>
      </c>
      <c r="D230" s="5">
        <f t="shared" si="108"/>
        <v>-0.73619574211991612</v>
      </c>
      <c r="E230" s="5">
        <f t="shared" si="109"/>
        <v>-0.41425525434055643</v>
      </c>
      <c r="F230" s="5">
        <f t="shared" si="110"/>
        <v>-0.41620416283025818</v>
      </c>
      <c r="G230" s="5">
        <f t="shared" si="111"/>
        <v>-1.1783513792975153</v>
      </c>
      <c r="H230" s="5">
        <f t="shared" si="112"/>
        <v>-0.2900045543440477</v>
      </c>
      <c r="I230" s="5">
        <f t="shared" si="113"/>
        <v>-0.63074591376477418</v>
      </c>
      <c r="J230" s="5">
        <f t="shared" si="114"/>
        <v>-0.73046287119626907</v>
      </c>
      <c r="K230" s="5">
        <f t="shared" si="115"/>
        <v>-0.39518869124406386</v>
      </c>
      <c r="L230" s="5">
        <f t="shared" si="116"/>
        <v>-1.0034542175271444</v>
      </c>
      <c r="M230" s="5">
        <f t="shared" si="117"/>
        <v>-0.34116251437441569</v>
      </c>
      <c r="N230" s="10">
        <f t="shared" si="96"/>
        <v>3.0514385353094919</v>
      </c>
      <c r="O230" s="10">
        <f t="shared" si="97"/>
        <v>-1.2322274881516604</v>
      </c>
      <c r="P230" s="10">
        <f t="shared" si="98"/>
        <v>0.68027210884351597</v>
      </c>
      <c r="Q230" s="10">
        <f t="shared" si="99"/>
        <v>-5.711519845111324</v>
      </c>
      <c r="R230" s="10">
        <f t="shared" si="100"/>
        <v>3.237742830712298</v>
      </c>
      <c r="S230" s="10">
        <f t="shared" si="101"/>
        <v>13.973799126637543</v>
      </c>
      <c r="T230" s="10">
        <f t="shared" si="102"/>
        <v>3.6020583190394584</v>
      </c>
      <c r="U230" s="10">
        <f t="shared" si="103"/>
        <v>2.9732408325074289</v>
      </c>
      <c r="V230" s="10">
        <f t="shared" si="104"/>
        <v>-3.5866780529461906</v>
      </c>
      <c r="W230" s="10">
        <f t="shared" si="105"/>
        <v>-0.49115913555992652</v>
      </c>
      <c r="X230" s="10">
        <f t="shared" si="106"/>
        <v>1.0546500479386545</v>
      </c>
      <c r="Y230" s="10">
        <f t="shared" si="106"/>
        <v>3.5422343324250649</v>
      </c>
      <c r="Z230" s="10">
        <f t="shared" si="118"/>
        <v>-0.49603174603174427</v>
      </c>
      <c r="AA230" s="10">
        <f t="shared" si="119"/>
        <v>1.0945273631840724</v>
      </c>
      <c r="AB230" s="10">
        <f t="shared" si="120"/>
        <v>-5.2953156822810659</v>
      </c>
      <c r="AC230" s="10">
        <f t="shared" si="121"/>
        <v>4.4160942100098133</v>
      </c>
      <c r="AD230" s="10">
        <f t="shared" si="122"/>
        <v>14.26380368098159</v>
      </c>
      <c r="AE230" s="10">
        <f t="shared" si="123"/>
        <v>4.2328042328042326</v>
      </c>
      <c r="AF230" s="10">
        <f t="shared" si="124"/>
        <v>3.7037037037036979</v>
      </c>
      <c r="AG230" s="10">
        <f t="shared" si="125"/>
        <v>-3.1914893617021267</v>
      </c>
      <c r="AH230" s="10">
        <f t="shared" si="126"/>
        <v>0.51229508196721785</v>
      </c>
      <c r="AI230" s="10">
        <f t="shared" si="127"/>
        <v>1.3958125623130702</v>
      </c>
      <c r="AJ230" s="12">
        <v>112.19944444444444</v>
      </c>
      <c r="AK230" s="2">
        <v>43435</v>
      </c>
      <c r="AL230" s="10">
        <v>118.2</v>
      </c>
      <c r="AM230" s="5">
        <v>104.2</v>
      </c>
      <c r="AN230" s="5">
        <v>103.6</v>
      </c>
      <c r="AO230" s="5">
        <v>97.4</v>
      </c>
      <c r="AP230" s="5">
        <v>111.6</v>
      </c>
      <c r="AQ230" s="5">
        <v>156.6</v>
      </c>
      <c r="AR230" s="5">
        <v>120.8</v>
      </c>
      <c r="AS230" s="5">
        <v>103.9</v>
      </c>
      <c r="AT230">
        <v>112.9</v>
      </c>
      <c r="AU230" s="5">
        <v>101.3</v>
      </c>
      <c r="AV230" s="5">
        <v>105.4</v>
      </c>
      <c r="AW230" s="5">
        <v>114</v>
      </c>
      <c r="AX230">
        <v>100.3</v>
      </c>
      <c r="AY230">
        <v>101.6</v>
      </c>
      <c r="AZ230">
        <v>93</v>
      </c>
      <c r="BA230">
        <v>106.4</v>
      </c>
      <c r="BB230">
        <v>149</v>
      </c>
      <c r="BC230">
        <v>118.2</v>
      </c>
      <c r="BD230">
        <v>100.8</v>
      </c>
      <c r="BE230">
        <v>109.2</v>
      </c>
      <c r="BF230">
        <v>98.1</v>
      </c>
      <c r="BG230">
        <v>101.7</v>
      </c>
    </row>
    <row r="231" spans="1:59">
      <c r="A231" s="2">
        <v>43466</v>
      </c>
      <c r="B231" s="12">
        <f t="shared" si="107"/>
        <v>-1.723131568661973</v>
      </c>
      <c r="C231" s="5">
        <f t="shared" si="108"/>
        <v>-1.655930857069754</v>
      </c>
      <c r="D231" s="5">
        <f t="shared" si="108"/>
        <v>-1.9142164695855945</v>
      </c>
      <c r="E231" s="5">
        <f t="shared" si="109"/>
        <v>-1.0735061833031523</v>
      </c>
      <c r="F231" s="5">
        <f t="shared" si="110"/>
        <v>-1.6015601856423478</v>
      </c>
      <c r="G231" s="5">
        <f t="shared" si="111"/>
        <v>-2.8842584946305205</v>
      </c>
      <c r="H231" s="5">
        <f t="shared" si="112"/>
        <v>-1.5932881773398799</v>
      </c>
      <c r="I231" s="5">
        <f t="shared" si="113"/>
        <v>-1.3545724303349438</v>
      </c>
      <c r="J231" s="5">
        <f t="shared" si="114"/>
        <v>-1.3926458329928337</v>
      </c>
      <c r="K231" s="5">
        <f t="shared" si="115"/>
        <v>-1.3142103684052775</v>
      </c>
      <c r="L231" s="5">
        <f t="shared" si="116"/>
        <v>-2.111546685673571</v>
      </c>
      <c r="M231" s="5">
        <f t="shared" si="117"/>
        <v>-1.368266682576369</v>
      </c>
      <c r="N231" s="10">
        <f t="shared" si="96"/>
        <v>-1.9264448336252182</v>
      </c>
      <c r="O231" s="10">
        <f t="shared" si="97"/>
        <v>-2.0134228187919434</v>
      </c>
      <c r="P231" s="10">
        <f t="shared" si="98"/>
        <v>-0.87548638132295409</v>
      </c>
      <c r="Q231" s="10">
        <f t="shared" si="99"/>
        <v>-8.5853658536585336</v>
      </c>
      <c r="R231" s="10">
        <f t="shared" si="100"/>
        <v>-0.18416206261508972</v>
      </c>
      <c r="S231" s="10">
        <f t="shared" si="101"/>
        <v>0.86206896551725976</v>
      </c>
      <c r="T231" s="10">
        <f t="shared" si="102"/>
        <v>-2.227934875749793</v>
      </c>
      <c r="U231" s="10">
        <f t="shared" si="103"/>
        <v>2.193419740777669</v>
      </c>
      <c r="V231" s="10">
        <f t="shared" si="104"/>
        <v>-4.8245614035087758</v>
      </c>
      <c r="W231" s="10">
        <f t="shared" si="105"/>
        <v>-1.0869565217391353</v>
      </c>
      <c r="X231" s="10">
        <f t="shared" si="106"/>
        <v>-0.87124878993223298</v>
      </c>
      <c r="Y231" s="10">
        <f t="shared" si="106"/>
        <v>-0.27051397655546428</v>
      </c>
      <c r="Z231" s="10">
        <f t="shared" si="118"/>
        <v>-9.9206349206348854E-2</v>
      </c>
      <c r="AA231" s="10">
        <f t="shared" si="119"/>
        <v>0.1980198019801982</v>
      </c>
      <c r="AB231" s="10">
        <f t="shared" si="120"/>
        <v>-6.9838056680161849</v>
      </c>
      <c r="AC231" s="10">
        <f t="shared" si="121"/>
        <v>2.7000964320154308</v>
      </c>
      <c r="AD231" s="10">
        <f t="shared" si="122"/>
        <v>2.4553571428571397</v>
      </c>
      <c r="AE231" s="10">
        <f t="shared" si="123"/>
        <v>-0.8733624454148492</v>
      </c>
      <c r="AF231" s="10">
        <f t="shared" si="124"/>
        <v>3.5860655737705027</v>
      </c>
      <c r="AG231" s="10">
        <f t="shared" si="125"/>
        <v>-3.5103510351034983</v>
      </c>
      <c r="AH231" s="10">
        <f t="shared" si="126"/>
        <v>1.0245901639344357</v>
      </c>
      <c r="AI231" s="10">
        <f t="shared" si="127"/>
        <v>0.49701789264413598</v>
      </c>
      <c r="AJ231" s="12">
        <v>108.9605</v>
      </c>
      <c r="AK231" s="2">
        <v>43466</v>
      </c>
      <c r="AL231" s="10">
        <v>112</v>
      </c>
      <c r="AM231" s="5">
        <v>102.2</v>
      </c>
      <c r="AN231" s="5">
        <v>101.9</v>
      </c>
      <c r="AO231" s="5">
        <v>93.7</v>
      </c>
      <c r="AP231" s="5">
        <v>108.4</v>
      </c>
      <c r="AQ231" s="5">
        <v>140.4</v>
      </c>
      <c r="AR231" s="5">
        <v>114.1</v>
      </c>
      <c r="AS231" s="5">
        <v>102.5</v>
      </c>
      <c r="AT231">
        <v>108.5</v>
      </c>
      <c r="AU231" s="5">
        <v>100.1</v>
      </c>
      <c r="AV231" s="5">
        <v>102.4</v>
      </c>
      <c r="AW231" s="5">
        <v>110.6</v>
      </c>
      <c r="AX231">
        <v>100.7</v>
      </c>
      <c r="AY231">
        <v>101.2</v>
      </c>
      <c r="AZ231">
        <v>91.9</v>
      </c>
      <c r="BA231">
        <v>106.5</v>
      </c>
      <c r="BB231">
        <v>137.69999999999999</v>
      </c>
      <c r="BC231">
        <v>113.5</v>
      </c>
      <c r="BD231">
        <v>101.1</v>
      </c>
      <c r="BE231">
        <v>107.2</v>
      </c>
      <c r="BF231">
        <v>98.6</v>
      </c>
      <c r="BG231">
        <v>101.1</v>
      </c>
    </row>
    <row r="232" spans="1:59">
      <c r="A232" s="2">
        <v>43497</v>
      </c>
      <c r="B232" s="12">
        <f t="shared" si="107"/>
        <v>2.2876725016208299</v>
      </c>
      <c r="C232" s="5">
        <f t="shared" si="108"/>
        <v>1.2455917258117344</v>
      </c>
      <c r="D232" s="5">
        <f t="shared" si="108"/>
        <v>0.5976247756520392</v>
      </c>
      <c r="E232" s="5">
        <f t="shared" si="109"/>
        <v>0.39252327304923895</v>
      </c>
      <c r="F232" s="5">
        <f t="shared" si="110"/>
        <v>1.6725352112676228</v>
      </c>
      <c r="G232" s="5">
        <f t="shared" si="111"/>
        <v>0.62458380420362669</v>
      </c>
      <c r="H232" s="5">
        <f t="shared" si="112"/>
        <v>2.1892232601104067</v>
      </c>
      <c r="I232" s="5">
        <f t="shared" si="113"/>
        <v>0.44201808860233616</v>
      </c>
      <c r="J232" s="5">
        <f t="shared" si="114"/>
        <v>0.86405529953914595</v>
      </c>
      <c r="K232" s="5">
        <f t="shared" si="115"/>
        <v>1.1064434294060788</v>
      </c>
      <c r="L232" s="5">
        <f t="shared" si="116"/>
        <v>-0.22274065262806175</v>
      </c>
      <c r="M232" s="5">
        <f t="shared" si="117"/>
        <v>1.2722626531544101</v>
      </c>
      <c r="N232" s="10">
        <f t="shared" si="96"/>
        <v>-0.876424189307623</v>
      </c>
      <c r="O232" s="10">
        <f t="shared" si="97"/>
        <v>-0.38759689922480689</v>
      </c>
      <c r="P232" s="10">
        <f t="shared" si="98"/>
        <v>0.59113300492610321</v>
      </c>
      <c r="Q232" s="10">
        <f t="shared" si="99"/>
        <v>-4.46428571428571</v>
      </c>
      <c r="R232" s="10">
        <f t="shared" si="100"/>
        <v>1.8674136321195078</v>
      </c>
      <c r="S232" s="10">
        <f t="shared" si="101"/>
        <v>-0.90718771807397625</v>
      </c>
      <c r="T232" s="10">
        <f t="shared" si="102"/>
        <v>-1.2058570198104968</v>
      </c>
      <c r="U232" s="10">
        <f t="shared" si="103"/>
        <v>4.4354838709677269</v>
      </c>
      <c r="V232" s="10">
        <f t="shared" si="104"/>
        <v>-2.7604630454140633</v>
      </c>
      <c r="W232" s="10">
        <f t="shared" si="105"/>
        <v>0.80080080080080496</v>
      </c>
      <c r="X232" s="10">
        <f t="shared" si="106"/>
        <v>1.6683022571148065</v>
      </c>
      <c r="Y232" s="10">
        <f t="shared" si="106"/>
        <v>-2.1220159151193574</v>
      </c>
      <c r="Z232" s="10">
        <f t="shared" si="118"/>
        <v>-0.98522167487684609</v>
      </c>
      <c r="AA232" s="10">
        <f t="shared" si="119"/>
        <v>0.19860973187686426</v>
      </c>
      <c r="AB232" s="10">
        <f t="shared" si="120"/>
        <v>-6.1368209255533319</v>
      </c>
      <c r="AC232" s="10">
        <f t="shared" si="121"/>
        <v>1.2428298279158811</v>
      </c>
      <c r="AD232" s="10">
        <f t="shared" si="122"/>
        <v>-3.0964109781843829</v>
      </c>
      <c r="AE232" s="10">
        <f t="shared" si="123"/>
        <v>-1.6478751084128329</v>
      </c>
      <c r="AF232" s="10">
        <f t="shared" si="124"/>
        <v>3.5714285714285809</v>
      </c>
      <c r="AG232" s="10">
        <f t="shared" si="125"/>
        <v>-3.866906474820142</v>
      </c>
      <c r="AH232" s="10">
        <f t="shared" si="126"/>
        <v>1.0235414534288667</v>
      </c>
      <c r="AI232" s="10">
        <f t="shared" si="127"/>
        <v>0.39603960396039639</v>
      </c>
      <c r="AJ232" s="12">
        <v>110.44</v>
      </c>
      <c r="AK232" s="2">
        <v>43497</v>
      </c>
      <c r="AL232" s="10">
        <v>113.1</v>
      </c>
      <c r="AM232" s="5">
        <v>102.8</v>
      </c>
      <c r="AN232" s="5">
        <v>102.1</v>
      </c>
      <c r="AO232" s="5">
        <v>96.3</v>
      </c>
      <c r="AP232" s="5">
        <v>109.1</v>
      </c>
      <c r="AQ232" s="5">
        <v>142</v>
      </c>
      <c r="AR232" s="5">
        <v>114.7</v>
      </c>
      <c r="AS232" s="5">
        <v>103.6</v>
      </c>
      <c r="AT232">
        <v>109.2</v>
      </c>
      <c r="AU232" s="5">
        <v>100.7</v>
      </c>
      <c r="AV232" s="5">
        <v>103.6</v>
      </c>
      <c r="AW232" s="5">
        <v>110.7</v>
      </c>
      <c r="AX232">
        <v>100.5</v>
      </c>
      <c r="AY232">
        <v>100.9</v>
      </c>
      <c r="AZ232">
        <v>93.3</v>
      </c>
      <c r="BA232">
        <v>105.9</v>
      </c>
      <c r="BB232">
        <v>137.69999999999999</v>
      </c>
      <c r="BC232">
        <v>113.4</v>
      </c>
      <c r="BD232">
        <v>101.5</v>
      </c>
      <c r="BE232">
        <v>106.9</v>
      </c>
      <c r="BF232">
        <v>98.7</v>
      </c>
      <c r="BG232">
        <v>101.4</v>
      </c>
    </row>
    <row r="233" spans="1:59">
      <c r="A233" s="2">
        <v>43525</v>
      </c>
      <c r="B233" s="12">
        <f t="shared" si="107"/>
        <v>4.8068085585819986</v>
      </c>
      <c r="C233" s="5">
        <f t="shared" si="108"/>
        <v>3.1196748934483098</v>
      </c>
      <c r="D233" s="5">
        <f t="shared" si="108"/>
        <v>2.5536468274625523</v>
      </c>
      <c r="E233" s="5">
        <f t="shared" si="109"/>
        <v>1.3913533723034943</v>
      </c>
      <c r="F233" s="5">
        <f t="shared" si="110"/>
        <v>3.71859296482413</v>
      </c>
      <c r="G233" s="5">
        <f t="shared" si="111"/>
        <v>3.1044214487299993</v>
      </c>
      <c r="H233" s="5">
        <f t="shared" si="112"/>
        <v>4.9662187848200645</v>
      </c>
      <c r="I233" s="5">
        <f t="shared" si="113"/>
        <v>1.7983721211727532</v>
      </c>
      <c r="J233" s="5">
        <f t="shared" si="114"/>
        <v>2.4308851844606183</v>
      </c>
      <c r="K233" s="5">
        <f t="shared" si="115"/>
        <v>2.9564753263137566</v>
      </c>
      <c r="L233" s="5">
        <f t="shared" si="116"/>
        <v>1.1996416008495325</v>
      </c>
      <c r="M233" s="5">
        <f t="shared" si="117"/>
        <v>3.1683168316831711</v>
      </c>
      <c r="N233" s="10">
        <f t="shared" si="96"/>
        <v>2.408563782337203</v>
      </c>
      <c r="O233" s="10">
        <f t="shared" si="97"/>
        <v>0.98039215686274161</v>
      </c>
      <c r="P233" s="10">
        <f t="shared" si="98"/>
        <v>1.6898608349900535</v>
      </c>
      <c r="Q233" s="10">
        <f t="shared" si="99"/>
        <v>-1.5075376884422065</v>
      </c>
      <c r="R233" s="10">
        <f t="shared" si="100"/>
        <v>3.1044214487299993</v>
      </c>
      <c r="S233" s="10">
        <f t="shared" si="101"/>
        <v>7.3454545454545439</v>
      </c>
      <c r="T233" s="10">
        <f t="shared" si="102"/>
        <v>-0.77452667814114085</v>
      </c>
      <c r="U233" s="10">
        <f t="shared" si="103"/>
        <v>5.5780933062880234</v>
      </c>
      <c r="V233" s="10">
        <f t="shared" si="104"/>
        <v>-1.6216216216216162</v>
      </c>
      <c r="W233" s="10">
        <f t="shared" si="105"/>
        <v>2.4291497975708509</v>
      </c>
      <c r="X233" s="10">
        <f t="shared" si="106"/>
        <v>3.1683168316831711</v>
      </c>
      <c r="Y233" s="10">
        <f t="shared" si="106"/>
        <v>-0.71111111111110681</v>
      </c>
      <c r="Z233" s="10">
        <f t="shared" si="118"/>
        <v>-1.5732546705998107</v>
      </c>
      <c r="AA233" s="10">
        <f t="shared" si="119"/>
        <v>0.29850746268655914</v>
      </c>
      <c r="AB233" s="10">
        <f t="shared" si="120"/>
        <v>-5.2261306532663365</v>
      </c>
      <c r="AC233" s="10">
        <f t="shared" si="121"/>
        <v>0</v>
      </c>
      <c r="AD233" s="10">
        <f t="shared" si="122"/>
        <v>2.3792357606344794</v>
      </c>
      <c r="AE233" s="10">
        <f t="shared" si="123"/>
        <v>-2.5728987993138941</v>
      </c>
      <c r="AF233" s="10">
        <f t="shared" si="124"/>
        <v>3.1472081218274051</v>
      </c>
      <c r="AG233" s="10">
        <f t="shared" si="125"/>
        <v>-4.5780969479353733</v>
      </c>
      <c r="AH233" s="10">
        <f t="shared" si="126"/>
        <v>1.2295081967213184</v>
      </c>
      <c r="AI233" s="10">
        <f t="shared" si="127"/>
        <v>0</v>
      </c>
      <c r="AJ233" s="12">
        <v>111.14428571428572</v>
      </c>
      <c r="AK233" s="2">
        <v>43525</v>
      </c>
      <c r="AL233" s="10">
        <v>114.8</v>
      </c>
      <c r="AM233" s="5">
        <v>103</v>
      </c>
      <c r="AN233" s="5">
        <v>102.3</v>
      </c>
      <c r="AO233" s="5">
        <v>98</v>
      </c>
      <c r="AP233" s="5">
        <v>109.6</v>
      </c>
      <c r="AQ233" s="5">
        <v>147.6</v>
      </c>
      <c r="AR233" s="5">
        <v>115.3</v>
      </c>
      <c r="AS233" s="5">
        <v>104.1</v>
      </c>
      <c r="AT233">
        <v>109.2</v>
      </c>
      <c r="AU233" s="5">
        <v>101.2</v>
      </c>
      <c r="AV233" s="5">
        <v>104.2</v>
      </c>
      <c r="AW233" s="5">
        <v>111.7</v>
      </c>
      <c r="AX233">
        <v>100.1</v>
      </c>
      <c r="AY233">
        <v>100.8</v>
      </c>
      <c r="AZ233">
        <v>94.3</v>
      </c>
      <c r="BA233">
        <v>105.8</v>
      </c>
      <c r="BB233">
        <v>142</v>
      </c>
      <c r="BC233">
        <v>113.6</v>
      </c>
      <c r="BD233">
        <v>101.6</v>
      </c>
      <c r="BE233">
        <v>106.3</v>
      </c>
      <c r="BF233">
        <v>98.8</v>
      </c>
      <c r="BG233">
        <v>101.5</v>
      </c>
    </row>
    <row r="234" spans="1:59">
      <c r="A234" s="2">
        <v>43556</v>
      </c>
      <c r="B234" s="12">
        <f t="shared" si="107"/>
        <v>3.7017594088605055</v>
      </c>
      <c r="C234" s="5">
        <f t="shared" si="108"/>
        <v>2.4725791410276976</v>
      </c>
      <c r="D234" s="5">
        <f t="shared" si="108"/>
        <v>1.9600587483548426</v>
      </c>
      <c r="E234" s="5">
        <f t="shared" si="109"/>
        <v>1.0871607025452978</v>
      </c>
      <c r="F234" s="5">
        <f t="shared" si="110"/>
        <v>2.9430239956555582</v>
      </c>
      <c r="G234" s="5">
        <f t="shared" si="111"/>
        <v>2.2228903243540321</v>
      </c>
      <c r="H234" s="5">
        <f t="shared" si="112"/>
        <v>3.8559207527008255</v>
      </c>
      <c r="I234" s="5">
        <f t="shared" si="113"/>
        <v>1.5327616471468408</v>
      </c>
      <c r="J234" s="5">
        <f t="shared" si="114"/>
        <v>1.670449423733178</v>
      </c>
      <c r="K234" s="5">
        <f t="shared" si="115"/>
        <v>2.4153392330383383</v>
      </c>
      <c r="L234" s="5">
        <f t="shared" si="116"/>
        <v>0.68003954197215499</v>
      </c>
      <c r="M234" s="5">
        <f t="shared" si="117"/>
        <v>2.6487872161220061</v>
      </c>
      <c r="N234" s="10">
        <f t="shared" si="96"/>
        <v>1.4096916299559448</v>
      </c>
      <c r="O234" s="10">
        <f t="shared" si="97"/>
        <v>0.38834951456310218</v>
      </c>
      <c r="P234" s="10">
        <f t="shared" si="98"/>
        <v>0.69033530571991353</v>
      </c>
      <c r="Q234" s="10">
        <f t="shared" si="99"/>
        <v>-0.70070070070070711</v>
      </c>
      <c r="R234" s="10">
        <f t="shared" si="100"/>
        <v>1.1948529411764719</v>
      </c>
      <c r="S234" s="10">
        <f t="shared" si="101"/>
        <v>6.3037249283667718</v>
      </c>
      <c r="T234" s="10">
        <f t="shared" si="102"/>
        <v>-2.7966101694915202</v>
      </c>
      <c r="U234" s="10">
        <f t="shared" si="103"/>
        <v>4.2914171656686539</v>
      </c>
      <c r="V234" s="10">
        <f t="shared" si="104"/>
        <v>-3.4513274336283262</v>
      </c>
      <c r="W234" s="10">
        <f t="shared" si="105"/>
        <v>1.9095477386934734</v>
      </c>
      <c r="X234" s="10">
        <f t="shared" si="106"/>
        <v>2.9440628066732089</v>
      </c>
      <c r="Y234" s="10">
        <f t="shared" si="106"/>
        <v>-1.0628875110717528</v>
      </c>
      <c r="Z234" s="10">
        <f t="shared" si="118"/>
        <v>-1.5717092337917404</v>
      </c>
      <c r="AA234" s="10">
        <f t="shared" si="119"/>
        <v>-0.39682539682538431</v>
      </c>
      <c r="AB234" s="10">
        <f t="shared" si="120"/>
        <v>-3.6437246963562653</v>
      </c>
      <c r="AC234" s="10">
        <f t="shared" si="121"/>
        <v>-1.0280373831775602</v>
      </c>
      <c r="AD234" s="10">
        <f t="shared" si="122"/>
        <v>2.4478041756659463</v>
      </c>
      <c r="AE234" s="10">
        <f t="shared" si="123"/>
        <v>-4.3293718166383606</v>
      </c>
      <c r="AF234" s="10">
        <f t="shared" si="124"/>
        <v>2.620967741935476</v>
      </c>
      <c r="AG234" s="10">
        <f t="shared" si="125"/>
        <v>-5.8666666666666645</v>
      </c>
      <c r="AH234" s="10">
        <f t="shared" si="126"/>
        <v>1.2295081967213184</v>
      </c>
      <c r="AI234" s="10">
        <f t="shared" si="127"/>
        <v>0.29527559055120278</v>
      </c>
      <c r="AJ234" s="12">
        <v>111.64136363636364</v>
      </c>
      <c r="AK234" s="2">
        <v>43556</v>
      </c>
      <c r="AL234" s="10">
        <v>115.1</v>
      </c>
      <c r="AM234" s="5">
        <v>103.4</v>
      </c>
      <c r="AN234" s="5">
        <v>102.1</v>
      </c>
      <c r="AO234" s="5">
        <v>99.2</v>
      </c>
      <c r="AP234" s="5">
        <v>110.1</v>
      </c>
      <c r="AQ234" s="5">
        <v>148.4</v>
      </c>
      <c r="AR234" s="5">
        <v>114.7</v>
      </c>
      <c r="AS234" s="5">
        <v>104.5</v>
      </c>
      <c r="AT234">
        <v>109.1</v>
      </c>
      <c r="AU234" s="5">
        <v>101.4</v>
      </c>
      <c r="AV234" s="5">
        <v>104.9</v>
      </c>
      <c r="AW234" s="5">
        <v>111.7</v>
      </c>
      <c r="AX234">
        <v>100.2</v>
      </c>
      <c r="AY234">
        <v>100.4</v>
      </c>
      <c r="AZ234">
        <v>95.2</v>
      </c>
      <c r="BA234">
        <v>105.9</v>
      </c>
      <c r="BB234">
        <v>142.30000000000001</v>
      </c>
      <c r="BC234">
        <v>112.7</v>
      </c>
      <c r="BD234">
        <v>101.8</v>
      </c>
      <c r="BE234">
        <v>105.9</v>
      </c>
      <c r="BF234">
        <v>98.8</v>
      </c>
      <c r="BG234">
        <v>101.9</v>
      </c>
    </row>
    <row r="235" spans="1:59">
      <c r="A235" s="2">
        <v>43586</v>
      </c>
      <c r="B235" s="12">
        <f t="shared" si="107"/>
        <v>0.2581698533860477</v>
      </c>
      <c r="C235" s="5">
        <f t="shared" si="108"/>
        <v>-5.4285163102241185E-2</v>
      </c>
      <c r="D235" s="5">
        <f t="shared" si="108"/>
        <v>-0.42825892719599024</v>
      </c>
      <c r="E235" s="5">
        <f t="shared" si="109"/>
        <v>-0.18957060460487174</v>
      </c>
      <c r="F235" s="5">
        <f t="shared" si="110"/>
        <v>-0.24925488799162343</v>
      </c>
      <c r="G235" s="5">
        <f t="shared" si="111"/>
        <v>-0.75221807895076154</v>
      </c>
      <c r="H235" s="5">
        <f t="shared" si="112"/>
        <v>3.8120370344296717E-2</v>
      </c>
      <c r="I235" s="5">
        <f t="shared" si="113"/>
        <v>-0.28808056137767935</v>
      </c>
      <c r="J235" s="5">
        <f t="shared" si="114"/>
        <v>-0.2929687500000111</v>
      </c>
      <c r="K235" s="5">
        <f t="shared" si="115"/>
        <v>9.4936137793877329E-3</v>
      </c>
      <c r="L235" s="5">
        <f t="shared" si="116"/>
        <v>-1.0214504596527174</v>
      </c>
      <c r="M235" s="5">
        <f t="shared" si="117"/>
        <v>-8.0830903651518682E-3</v>
      </c>
      <c r="N235" s="10">
        <f t="shared" si="96"/>
        <v>-1.799485861182526</v>
      </c>
      <c r="O235" s="10">
        <f t="shared" si="97"/>
        <v>-2.5787965616045905</v>
      </c>
      <c r="P235" s="10">
        <f t="shared" si="98"/>
        <v>-0.68560235063661601</v>
      </c>
      <c r="Q235" s="10">
        <f t="shared" si="99"/>
        <v>-5.0863723608445266</v>
      </c>
      <c r="R235" s="10">
        <f t="shared" si="100"/>
        <v>-2.7002700270027047</v>
      </c>
      <c r="S235" s="10">
        <f t="shared" si="101"/>
        <v>1.2170385395537497</v>
      </c>
      <c r="T235" s="10">
        <f t="shared" si="102"/>
        <v>-4.8373644703920027</v>
      </c>
      <c r="U235" s="10">
        <f t="shared" si="103"/>
        <v>-0.2929687500000111</v>
      </c>
      <c r="V235" s="10">
        <f t="shared" si="104"/>
        <v>-5.531167690956984</v>
      </c>
      <c r="W235" s="10">
        <f t="shared" si="105"/>
        <v>0</v>
      </c>
      <c r="X235" s="10">
        <f t="shared" si="106"/>
        <v>0.48355899419729731</v>
      </c>
      <c r="Y235" s="10">
        <f t="shared" si="106"/>
        <v>-1.7452006980802848</v>
      </c>
      <c r="Z235" s="10">
        <f t="shared" si="118"/>
        <v>-2.1505376344086002</v>
      </c>
      <c r="AA235" s="10">
        <f t="shared" si="119"/>
        <v>-0.49603174603174427</v>
      </c>
      <c r="AB235" s="10">
        <f t="shared" si="120"/>
        <v>-4.8371174728529027</v>
      </c>
      <c r="AC235" s="10">
        <f t="shared" si="121"/>
        <v>-1.9480519480519431</v>
      </c>
      <c r="AD235" s="10">
        <f t="shared" si="122"/>
        <v>1.178918169209453</v>
      </c>
      <c r="AE235" s="10">
        <f t="shared" si="123"/>
        <v>-4.5492839090143233</v>
      </c>
      <c r="AF235" s="10">
        <f t="shared" si="124"/>
        <v>0</v>
      </c>
      <c r="AG235" s="10">
        <f t="shared" si="125"/>
        <v>-5.5406613047363713</v>
      </c>
      <c r="AH235" s="10">
        <f t="shared" si="126"/>
        <v>1.0214504596527174</v>
      </c>
      <c r="AI235" s="10">
        <f t="shared" si="127"/>
        <v>0.49164208456244918</v>
      </c>
      <c r="AJ235" s="12">
        <v>109.97136363636363</v>
      </c>
      <c r="AK235" s="2">
        <v>43586</v>
      </c>
      <c r="AL235" s="10">
        <v>114.6</v>
      </c>
      <c r="AM235" s="5">
        <v>102</v>
      </c>
      <c r="AN235" s="5">
        <v>101.4</v>
      </c>
      <c r="AO235" s="5">
        <v>98.9</v>
      </c>
      <c r="AP235" s="5">
        <v>108.1</v>
      </c>
      <c r="AQ235" s="5">
        <v>149.69999999999999</v>
      </c>
      <c r="AR235" s="5">
        <v>114.1</v>
      </c>
      <c r="AS235" s="5">
        <v>102.1</v>
      </c>
      <c r="AT235">
        <v>107.6</v>
      </c>
      <c r="AU235" s="5">
        <v>100.4</v>
      </c>
      <c r="AV235" s="5">
        <v>103.9</v>
      </c>
      <c r="AW235" s="5">
        <v>112.6</v>
      </c>
      <c r="AX235">
        <v>100.1</v>
      </c>
      <c r="AY235">
        <v>100.3</v>
      </c>
      <c r="AZ235">
        <v>96.4</v>
      </c>
      <c r="BA235">
        <v>105.7</v>
      </c>
      <c r="BB235">
        <v>145.9</v>
      </c>
      <c r="BC235">
        <v>113.3</v>
      </c>
      <c r="BD235">
        <v>100.5</v>
      </c>
      <c r="BE235">
        <v>105.7</v>
      </c>
      <c r="BF235">
        <v>98.9</v>
      </c>
      <c r="BG235">
        <v>102.2</v>
      </c>
    </row>
    <row r="236" spans="1:59">
      <c r="A236" s="2">
        <v>43617</v>
      </c>
      <c r="B236" s="12">
        <f t="shared" si="107"/>
        <v>-1.8128661296044735</v>
      </c>
      <c r="C236" s="5">
        <f t="shared" si="108"/>
        <v>-1.3441057656995881</v>
      </c>
      <c r="D236" s="5">
        <f t="shared" si="108"/>
        <v>-1.3580523784605392</v>
      </c>
      <c r="E236" s="5">
        <f t="shared" si="109"/>
        <v>-0.87475903966351964</v>
      </c>
      <c r="F236" s="5">
        <f t="shared" si="110"/>
        <v>-1.5194619671428877</v>
      </c>
      <c r="G236" s="5">
        <f t="shared" si="111"/>
        <v>-1.9391778750067479</v>
      </c>
      <c r="H236" s="5">
        <f t="shared" si="112"/>
        <v>-1.6942471256551461</v>
      </c>
      <c r="I236" s="5">
        <f t="shared" si="113"/>
        <v>-0.92562684703533238</v>
      </c>
      <c r="J236" s="5">
        <f t="shared" si="114"/>
        <v>-1.259305763857399</v>
      </c>
      <c r="K236" s="5">
        <f t="shared" si="115"/>
        <v>-1.1167502316738021</v>
      </c>
      <c r="L236" s="5">
        <f t="shared" si="116"/>
        <v>-1.7134510931580804</v>
      </c>
      <c r="M236" s="5">
        <f t="shared" si="117"/>
        <v>-1.3448607108549337</v>
      </c>
      <c r="N236" s="10">
        <f t="shared" si="96"/>
        <v>-5.7142857142857162</v>
      </c>
      <c r="O236" s="10">
        <f t="shared" si="97"/>
        <v>-4.273504273504269</v>
      </c>
      <c r="P236" s="10">
        <f t="shared" si="98"/>
        <v>-1.4705882352941124</v>
      </c>
      <c r="Q236" s="10">
        <f t="shared" si="99"/>
        <v>-8.3889418493803714</v>
      </c>
      <c r="R236" s="10">
        <f t="shared" si="100"/>
        <v>-5.7040998217468886</v>
      </c>
      <c r="S236" s="10">
        <f t="shared" si="101"/>
        <v>-7.5303126994256449</v>
      </c>
      <c r="T236" s="10">
        <f t="shared" si="102"/>
        <v>-7.5144508670520143</v>
      </c>
      <c r="U236" s="10">
        <f t="shared" si="103"/>
        <v>-1.6569200779727011</v>
      </c>
      <c r="V236" s="10">
        <f t="shared" si="104"/>
        <v>-6.9359086918349462</v>
      </c>
      <c r="W236" s="10">
        <f t="shared" si="105"/>
        <v>-0.79601990049751326</v>
      </c>
      <c r="X236" s="10">
        <f t="shared" si="106"/>
        <v>-1.3448607108549337</v>
      </c>
      <c r="Y236" s="10">
        <f t="shared" si="106"/>
        <v>-4.3701799485861281</v>
      </c>
      <c r="Z236" s="10">
        <f t="shared" si="118"/>
        <v>-2.9154518950437303</v>
      </c>
      <c r="AA236" s="10">
        <f t="shared" si="119"/>
        <v>-0.59582919563059278</v>
      </c>
      <c r="AB236" s="10">
        <f t="shared" si="120"/>
        <v>-6.8694798822374832</v>
      </c>
      <c r="AC236" s="10">
        <f t="shared" si="121"/>
        <v>-3.7649219467401407</v>
      </c>
      <c r="AD236" s="10">
        <f t="shared" si="122"/>
        <v>-5.8360655737704992</v>
      </c>
      <c r="AE236" s="10">
        <f t="shared" si="123"/>
        <v>-6.5888240200166814</v>
      </c>
      <c r="AF236" s="10">
        <f t="shared" si="124"/>
        <v>-0.39761431411530213</v>
      </c>
      <c r="AG236" s="10">
        <f t="shared" si="125"/>
        <v>-5.8191584601611446</v>
      </c>
      <c r="AH236" s="10">
        <f t="shared" si="126"/>
        <v>0.91743119266056716</v>
      </c>
      <c r="AI236" s="10">
        <f t="shared" si="127"/>
        <v>0</v>
      </c>
      <c r="AJ236" s="12">
        <v>108.0685</v>
      </c>
      <c r="AK236" s="2">
        <v>43617</v>
      </c>
      <c r="AL236" s="10">
        <v>112.2</v>
      </c>
      <c r="AM236" s="5">
        <v>100.8</v>
      </c>
      <c r="AN236" s="5">
        <v>100.5</v>
      </c>
      <c r="AO236" s="5">
        <v>96.1</v>
      </c>
      <c r="AP236" s="5">
        <v>105.8</v>
      </c>
      <c r="AQ236" s="5">
        <v>144.9</v>
      </c>
      <c r="AR236" s="5">
        <v>112</v>
      </c>
      <c r="AS236" s="5">
        <v>100.9</v>
      </c>
      <c r="AT236">
        <v>106</v>
      </c>
      <c r="AU236" s="5">
        <v>99.7</v>
      </c>
      <c r="AV236" s="5">
        <v>102.7</v>
      </c>
      <c r="AW236" s="5">
        <v>111.6</v>
      </c>
      <c r="AX236">
        <v>99.9</v>
      </c>
      <c r="AY236">
        <v>100.1</v>
      </c>
      <c r="AZ236">
        <v>94.9</v>
      </c>
      <c r="BA236">
        <v>104.8</v>
      </c>
      <c r="BB236">
        <v>143.6</v>
      </c>
      <c r="BC236">
        <v>112</v>
      </c>
      <c r="BD236">
        <v>100.2</v>
      </c>
      <c r="BE236">
        <v>105.2</v>
      </c>
      <c r="BF236">
        <v>99</v>
      </c>
      <c r="BG236">
        <v>102.1</v>
      </c>
    </row>
    <row r="237" spans="1:59">
      <c r="A237" s="2">
        <v>43647</v>
      </c>
      <c r="B237" s="12">
        <f t="shared" si="107"/>
        <v>-2.9004314216574123</v>
      </c>
      <c r="C237" s="5">
        <f t="shared" si="108"/>
        <v>-2.0616168140217606</v>
      </c>
      <c r="D237" s="5">
        <f t="shared" si="108"/>
        <v>-2.2593853379016871</v>
      </c>
      <c r="E237" s="5">
        <f t="shared" si="109"/>
        <v>-1.1641245039682557</v>
      </c>
      <c r="F237" s="5">
        <f t="shared" si="110"/>
        <v>-2.2828193215511328</v>
      </c>
      <c r="G237" s="5">
        <f t="shared" si="111"/>
        <v>-2.9879854437478204</v>
      </c>
      <c r="H237" s="5">
        <f t="shared" si="112"/>
        <v>-2.4352503136839676</v>
      </c>
      <c r="I237" s="5">
        <f t="shared" si="113"/>
        <v>-1.4520161142281274</v>
      </c>
      <c r="J237" s="5">
        <f t="shared" si="114"/>
        <v>-1.907232210013432</v>
      </c>
      <c r="K237" s="5">
        <f t="shared" si="115"/>
        <v>-1.7987659117909893</v>
      </c>
      <c r="L237" s="5">
        <f t="shared" si="116"/>
        <v>-2.4150368845862191</v>
      </c>
      <c r="M237" s="5">
        <f t="shared" si="117"/>
        <v>-2.0706089895635715</v>
      </c>
      <c r="N237" s="10">
        <f t="shared" si="96"/>
        <v>-8.4026622296173077</v>
      </c>
      <c r="O237" s="10">
        <f t="shared" si="97"/>
        <v>-5.4820415879016977</v>
      </c>
      <c r="P237" s="10">
        <f t="shared" si="98"/>
        <v>-1.66015625</v>
      </c>
      <c r="Q237" s="10">
        <f t="shared" si="99"/>
        <v>-9.5734597156398102</v>
      </c>
      <c r="R237" s="10">
        <f t="shared" si="100"/>
        <v>-7.299912049252411</v>
      </c>
      <c r="S237" s="10">
        <f t="shared" si="101"/>
        <v>-14.169278996865199</v>
      </c>
      <c r="T237" s="10">
        <f t="shared" si="102"/>
        <v>-10.850202429149803</v>
      </c>
      <c r="U237" s="10">
        <f t="shared" si="103"/>
        <v>-2.7000964320154308</v>
      </c>
      <c r="V237" s="10">
        <f t="shared" si="104"/>
        <v>-6.9664902998236355</v>
      </c>
      <c r="W237" s="10">
        <f t="shared" si="105"/>
        <v>-1.189296333002976</v>
      </c>
      <c r="X237" s="10">
        <f t="shared" si="106"/>
        <v>-2.6565464895635826</v>
      </c>
      <c r="Y237" s="10">
        <f t="shared" si="106"/>
        <v>-6.3410454155955476</v>
      </c>
      <c r="Z237" s="10">
        <f t="shared" si="118"/>
        <v>-3.2226562500000111</v>
      </c>
      <c r="AA237" s="10">
        <f t="shared" si="119"/>
        <v>-0.49603174603174427</v>
      </c>
      <c r="AB237" s="10">
        <f t="shared" si="120"/>
        <v>-7.2906403940886761</v>
      </c>
      <c r="AC237" s="10">
        <f t="shared" si="121"/>
        <v>-4.3119266055045902</v>
      </c>
      <c r="AD237" s="10">
        <f t="shared" si="122"/>
        <v>-11.734028683181229</v>
      </c>
      <c r="AE237" s="10">
        <f t="shared" si="123"/>
        <v>-9.3981863149216753</v>
      </c>
      <c r="AF237" s="10">
        <f t="shared" si="124"/>
        <v>-0.7928642220019988</v>
      </c>
      <c r="AG237" s="10">
        <f t="shared" si="125"/>
        <v>-5.1677243880326458</v>
      </c>
      <c r="AH237" s="10">
        <f t="shared" si="126"/>
        <v>1.2257405515832431</v>
      </c>
      <c r="AI237" s="10">
        <f t="shared" si="127"/>
        <v>-0.5859375000000111</v>
      </c>
      <c r="AJ237" s="12">
        <v>108.28636363636363</v>
      </c>
      <c r="AK237" s="2">
        <v>43647</v>
      </c>
      <c r="AL237" s="10">
        <v>110.1</v>
      </c>
      <c r="AM237" s="5">
        <v>100</v>
      </c>
      <c r="AN237" s="5">
        <v>100.7</v>
      </c>
      <c r="AO237" s="5">
        <v>95.4</v>
      </c>
      <c r="AP237" s="5">
        <v>105.4</v>
      </c>
      <c r="AQ237" s="5">
        <v>136.9</v>
      </c>
      <c r="AR237" s="5">
        <v>110.1</v>
      </c>
      <c r="AS237" s="5">
        <v>100.9</v>
      </c>
      <c r="AT237">
        <v>105.5</v>
      </c>
      <c r="AU237" s="5">
        <v>99.7</v>
      </c>
      <c r="AV237" s="5">
        <v>102.6</v>
      </c>
      <c r="AW237" s="5">
        <v>109.3</v>
      </c>
      <c r="AX237">
        <v>99.1</v>
      </c>
      <c r="AY237">
        <v>100.3</v>
      </c>
      <c r="AZ237">
        <v>94.1</v>
      </c>
      <c r="BA237">
        <v>104.3</v>
      </c>
      <c r="BB237">
        <v>135.4</v>
      </c>
      <c r="BC237">
        <v>109.9</v>
      </c>
      <c r="BD237">
        <v>100.1</v>
      </c>
      <c r="BE237">
        <v>104.6</v>
      </c>
      <c r="BF237">
        <v>99.1</v>
      </c>
      <c r="BG237">
        <v>101.8</v>
      </c>
    </row>
    <row r="238" spans="1:59">
      <c r="A238" s="2">
        <v>43678</v>
      </c>
      <c r="B238" s="12">
        <f t="shared" si="107"/>
        <v>-4.3315639987294379</v>
      </c>
      <c r="C238" s="5">
        <f t="shared" si="108"/>
        <v>-3.1254223640886147</v>
      </c>
      <c r="D238" s="5">
        <f t="shared" si="108"/>
        <v>-3.4449562979707471</v>
      </c>
      <c r="E238" s="5">
        <f t="shared" si="109"/>
        <v>-1.6317007415780127</v>
      </c>
      <c r="F238" s="5">
        <f t="shared" si="110"/>
        <v>-3.7541505655227292</v>
      </c>
      <c r="G238" s="5">
        <f t="shared" si="111"/>
        <v>-4.3617668328520098</v>
      </c>
      <c r="H238" s="5">
        <f t="shared" si="112"/>
        <v>-3.7260463255881504</v>
      </c>
      <c r="I238" s="5">
        <f t="shared" si="113"/>
        <v>-2.2097574402664022</v>
      </c>
      <c r="J238" s="5">
        <f t="shared" si="114"/>
        <v>-2.7896803119355162</v>
      </c>
      <c r="K238" s="5">
        <f t="shared" si="115"/>
        <v>-2.5311983039686514</v>
      </c>
      <c r="L238" s="5">
        <f t="shared" si="116"/>
        <v>-3.3098919806254234</v>
      </c>
      <c r="M238" s="5">
        <f t="shared" si="117"/>
        <v>-3.1089118808417027</v>
      </c>
      <c r="N238" s="10">
        <f t="shared" si="96"/>
        <v>-8.4518828451882744</v>
      </c>
      <c r="O238" s="10">
        <f t="shared" si="97"/>
        <v>-5.8935361216730042</v>
      </c>
      <c r="P238" s="10">
        <f t="shared" si="98"/>
        <v>-2.8128031037827239</v>
      </c>
      <c r="Q238" s="10">
        <f t="shared" si="99"/>
        <v>-2.713567839195985</v>
      </c>
      <c r="R238" s="10">
        <f t="shared" si="100"/>
        <v>-9.5530236634531089</v>
      </c>
      <c r="S238" s="10">
        <f t="shared" si="101"/>
        <v>-14.794007490636696</v>
      </c>
      <c r="T238" s="10">
        <f t="shared" si="102"/>
        <v>-11.788617886178866</v>
      </c>
      <c r="U238" s="10">
        <f t="shared" si="103"/>
        <v>-3.1853281853281845</v>
      </c>
      <c r="V238" s="10">
        <f t="shared" si="104"/>
        <v>-7.5221238938053103</v>
      </c>
      <c r="W238" s="10">
        <f t="shared" si="105"/>
        <v>-2.0854021847070636</v>
      </c>
      <c r="X238" s="10">
        <f t="shared" si="106"/>
        <v>-4.0835707502374197</v>
      </c>
      <c r="Y238" s="10">
        <f t="shared" si="106"/>
        <v>-5.3264604810996596</v>
      </c>
      <c r="Z238" s="10">
        <f t="shared" si="118"/>
        <v>-2.4485798237022571</v>
      </c>
      <c r="AA238" s="10">
        <f t="shared" si="119"/>
        <v>-1.1811023622047112</v>
      </c>
      <c r="AB238" s="10">
        <f t="shared" si="120"/>
        <v>1.0405827263267442</v>
      </c>
      <c r="AC238" s="10">
        <f t="shared" si="121"/>
        <v>-5.1912568306010982</v>
      </c>
      <c r="AD238" s="10">
        <f t="shared" si="122"/>
        <v>-11.067961165048546</v>
      </c>
      <c r="AE238" s="10">
        <f t="shared" si="123"/>
        <v>-9.5788604459124631</v>
      </c>
      <c r="AF238" s="10">
        <f t="shared" si="124"/>
        <v>-0.39564787339266827</v>
      </c>
      <c r="AG238" s="10">
        <f t="shared" si="125"/>
        <v>-4.9909255898366585</v>
      </c>
      <c r="AH238" s="10">
        <f t="shared" si="126"/>
        <v>1.2244897959183598</v>
      </c>
      <c r="AI238" s="10">
        <f t="shared" si="127"/>
        <v>-0.974658869395717</v>
      </c>
      <c r="AJ238" s="12">
        <v>106.18863636363636</v>
      </c>
      <c r="AK238" s="2">
        <v>43678</v>
      </c>
      <c r="AL238" s="10">
        <v>109.4</v>
      </c>
      <c r="AM238" s="5">
        <v>99</v>
      </c>
      <c r="AN238" s="5">
        <v>100.2</v>
      </c>
      <c r="AO238" s="5">
        <v>96.8</v>
      </c>
      <c r="AP238" s="5">
        <v>103.2</v>
      </c>
      <c r="AQ238" s="5">
        <v>136.5</v>
      </c>
      <c r="AR238" s="5">
        <v>108.5</v>
      </c>
      <c r="AS238" s="5">
        <v>100.3</v>
      </c>
      <c r="AT238">
        <v>104.5</v>
      </c>
      <c r="AU238" s="5">
        <v>98.6</v>
      </c>
      <c r="AV238" s="5">
        <v>101</v>
      </c>
      <c r="AW238" s="5">
        <v>110.2</v>
      </c>
      <c r="AX238">
        <v>99.6</v>
      </c>
      <c r="AY238">
        <v>100.4</v>
      </c>
      <c r="AZ238">
        <v>97.1</v>
      </c>
      <c r="BA238">
        <v>104.1</v>
      </c>
      <c r="BB238">
        <v>137.4</v>
      </c>
      <c r="BC238">
        <v>109.5</v>
      </c>
      <c r="BD238">
        <v>100.7</v>
      </c>
      <c r="BE238">
        <v>104.7</v>
      </c>
      <c r="BF238">
        <v>99.2</v>
      </c>
      <c r="BG238">
        <v>101.6</v>
      </c>
    </row>
    <row r="239" spans="1:59">
      <c r="A239" s="2">
        <v>43709</v>
      </c>
      <c r="B239" s="12">
        <f t="shared" si="107"/>
        <v>-4.0655445219146884</v>
      </c>
      <c r="C239" s="5">
        <f t="shared" si="108"/>
        <v>-3.0327461104344922</v>
      </c>
      <c r="D239" s="5">
        <f t="shared" si="108"/>
        <v>-3.3417537004460707</v>
      </c>
      <c r="E239" s="5">
        <f t="shared" si="109"/>
        <v>-1.6283656712994699</v>
      </c>
      <c r="F239" s="5">
        <f t="shared" si="110"/>
        <v>-3.6421378102183599</v>
      </c>
      <c r="G239" s="5">
        <f t="shared" si="111"/>
        <v>-4.3058524720035907</v>
      </c>
      <c r="H239" s="5">
        <f t="shared" si="112"/>
        <v>-3.3569708116715447</v>
      </c>
      <c r="I239" s="5">
        <f t="shared" si="113"/>
        <v>-2.0588064760566849</v>
      </c>
      <c r="J239" s="5">
        <f t="shared" si="114"/>
        <v>-2.8673079807340129</v>
      </c>
      <c r="K239" s="5">
        <f t="shared" si="115"/>
        <v>-2.4894652685141683</v>
      </c>
      <c r="L239" s="5">
        <f t="shared" si="116"/>
        <v>-3.299429172842927</v>
      </c>
      <c r="M239" s="5">
        <f t="shared" si="117"/>
        <v>-3.0934961157563778</v>
      </c>
      <c r="N239" s="10">
        <f t="shared" si="96"/>
        <v>-9.7337770382695528</v>
      </c>
      <c r="O239" s="10">
        <f t="shared" si="97"/>
        <v>-3.8387715930902067</v>
      </c>
      <c r="P239" s="10">
        <f t="shared" si="98"/>
        <v>-2.7131782945736371</v>
      </c>
      <c r="Q239" s="10">
        <f t="shared" si="99"/>
        <v>-0.90817356205852295</v>
      </c>
      <c r="R239" s="10">
        <f t="shared" si="100"/>
        <v>-9.3286835222319056</v>
      </c>
      <c r="S239" s="10">
        <f t="shared" si="101"/>
        <v>-19.521178637200741</v>
      </c>
      <c r="T239" s="10">
        <f t="shared" si="102"/>
        <v>-12.611156022635416</v>
      </c>
      <c r="U239" s="10">
        <f t="shared" si="103"/>
        <v>-3.2629558541266812</v>
      </c>
      <c r="V239" s="10">
        <f t="shared" si="104"/>
        <v>-7.7669902912621325</v>
      </c>
      <c r="W239" s="10">
        <f t="shared" si="105"/>
        <v>-1.8737672583826526</v>
      </c>
      <c r="X239" s="10">
        <f t="shared" si="106"/>
        <v>-4.0719696969696901</v>
      </c>
      <c r="Y239" s="10">
        <f t="shared" si="106"/>
        <v>-6.7010309278350615</v>
      </c>
      <c r="Z239" s="10">
        <f t="shared" si="118"/>
        <v>-0.49701789264413598</v>
      </c>
      <c r="AA239" s="10">
        <f t="shared" si="119"/>
        <v>-1.0848126232741673</v>
      </c>
      <c r="AB239" s="10">
        <f t="shared" si="120"/>
        <v>2.733964248159837</v>
      </c>
      <c r="AC239" s="10">
        <f t="shared" si="121"/>
        <v>-5.0228310502283158</v>
      </c>
      <c r="AD239" s="10">
        <f t="shared" si="122"/>
        <v>-16.164207825529196</v>
      </c>
      <c r="AE239" s="10">
        <f t="shared" si="123"/>
        <v>-10.552349546578732</v>
      </c>
      <c r="AF239" s="10">
        <f t="shared" si="124"/>
        <v>-0.39564787339266827</v>
      </c>
      <c r="AG239" s="10">
        <f t="shared" si="125"/>
        <v>-5.2775250227479642</v>
      </c>
      <c r="AH239" s="10">
        <f t="shared" si="126"/>
        <v>1.4256619144602745</v>
      </c>
      <c r="AI239" s="10">
        <f t="shared" si="127"/>
        <v>-0.97847358121331274</v>
      </c>
      <c r="AJ239" s="12">
        <v>107.54</v>
      </c>
      <c r="AK239" s="2">
        <v>43709</v>
      </c>
      <c r="AL239" s="10">
        <v>108.5</v>
      </c>
      <c r="AM239" s="5">
        <v>100.2</v>
      </c>
      <c r="AN239" s="5">
        <v>100.4</v>
      </c>
      <c r="AO239" s="5">
        <v>98.2</v>
      </c>
      <c r="AP239" s="5">
        <v>104</v>
      </c>
      <c r="AQ239" s="5">
        <v>131.1</v>
      </c>
      <c r="AR239" s="5">
        <v>108.1</v>
      </c>
      <c r="AS239" s="5">
        <v>100.8</v>
      </c>
      <c r="AT239">
        <v>104.5</v>
      </c>
      <c r="AU239" s="5">
        <v>99.5</v>
      </c>
      <c r="AV239" s="5">
        <v>101.3</v>
      </c>
      <c r="AW239" s="5">
        <v>108.6</v>
      </c>
      <c r="AX239">
        <v>100.1</v>
      </c>
      <c r="AY239">
        <v>100.3</v>
      </c>
      <c r="AZ239">
        <v>97.7</v>
      </c>
      <c r="BA239">
        <v>104</v>
      </c>
      <c r="BB239">
        <v>130.69999999999999</v>
      </c>
      <c r="BC239">
        <v>108.5</v>
      </c>
      <c r="BD239">
        <v>100.7</v>
      </c>
      <c r="BE239">
        <v>104.1</v>
      </c>
      <c r="BF239">
        <v>99.6</v>
      </c>
      <c r="BG239">
        <v>101.2</v>
      </c>
    </row>
    <row r="240" spans="1:59">
      <c r="A240" s="2">
        <v>43739</v>
      </c>
      <c r="B240" s="12">
        <f t="shared" si="107"/>
        <v>-4.0675355259125361</v>
      </c>
      <c r="C240" s="5">
        <f t="shared" si="108"/>
        <v>-2.9005196434108815</v>
      </c>
      <c r="D240" s="5">
        <f t="shared" si="108"/>
        <v>-3.4437357308393701</v>
      </c>
      <c r="E240" s="5">
        <f t="shared" si="109"/>
        <v>-1.7138512820902285</v>
      </c>
      <c r="F240" s="5">
        <f t="shared" si="110"/>
        <v>-3.9245155552514843</v>
      </c>
      <c r="G240" s="5">
        <f t="shared" si="111"/>
        <v>-4.2281005196931005</v>
      </c>
      <c r="H240" s="5">
        <f t="shared" si="112"/>
        <v>-3.2877682748790105</v>
      </c>
      <c r="I240" s="5">
        <f t="shared" si="113"/>
        <v>-2.0155033559298041</v>
      </c>
      <c r="J240" s="5">
        <f t="shared" si="114"/>
        <v>-2.8724075425953122</v>
      </c>
      <c r="K240" s="5">
        <f t="shared" si="115"/>
        <v>-2.62521356317581</v>
      </c>
      <c r="L240" s="5">
        <f t="shared" si="116"/>
        <v>-3.2868926818424904</v>
      </c>
      <c r="M240" s="5">
        <f t="shared" si="117"/>
        <v>-3.0470954844778686</v>
      </c>
      <c r="N240" s="10">
        <f t="shared" si="96"/>
        <v>-10.801963993453356</v>
      </c>
      <c r="O240" s="10">
        <f t="shared" si="97"/>
        <v>-3.643336529242569</v>
      </c>
      <c r="P240" s="10">
        <f t="shared" si="98"/>
        <v>-2.7965284474445573</v>
      </c>
      <c r="Q240" s="10">
        <f t="shared" si="99"/>
        <v>0.10090817356207538</v>
      </c>
      <c r="R240" s="10">
        <f t="shared" si="100"/>
        <v>-8.8363954505686788</v>
      </c>
      <c r="S240" s="10">
        <f t="shared" si="101"/>
        <v>-22.721962616822424</v>
      </c>
      <c r="T240" s="10">
        <f t="shared" si="102"/>
        <v>-13.117408906882588</v>
      </c>
      <c r="U240" s="10">
        <f t="shared" si="103"/>
        <v>-3.0710172744721764</v>
      </c>
      <c r="V240" s="10">
        <f t="shared" si="104"/>
        <v>-8.0035180299032564</v>
      </c>
      <c r="W240" s="10">
        <f t="shared" si="105"/>
        <v>-2.0648967551622488</v>
      </c>
      <c r="X240" s="10">
        <f t="shared" si="106"/>
        <v>-4.6095954844778797</v>
      </c>
      <c r="Y240" s="10">
        <f t="shared" si="106"/>
        <v>-7.9014443500424747</v>
      </c>
      <c r="Z240" s="10">
        <f t="shared" si="118"/>
        <v>-0.19960079840319889</v>
      </c>
      <c r="AA240" s="10">
        <f t="shared" si="119"/>
        <v>-1.0826771653543288</v>
      </c>
      <c r="AB240" s="10">
        <f t="shared" si="120"/>
        <v>4.0254237288135597</v>
      </c>
      <c r="AC240" s="10">
        <f t="shared" si="121"/>
        <v>-4.6082949308755783</v>
      </c>
      <c r="AD240" s="10">
        <f t="shared" si="122"/>
        <v>-19.43419434194341</v>
      </c>
      <c r="AE240" s="10">
        <f t="shared" si="123"/>
        <v>-11.101905550952784</v>
      </c>
      <c r="AF240" s="10">
        <f t="shared" si="124"/>
        <v>-0.19860973187686426</v>
      </c>
      <c r="AG240" s="10">
        <f t="shared" si="125"/>
        <v>-5.378304466727446</v>
      </c>
      <c r="AH240" s="10">
        <f t="shared" si="126"/>
        <v>1.2219959266802416</v>
      </c>
      <c r="AI240" s="10">
        <f t="shared" si="127"/>
        <v>-1.5625000000000111</v>
      </c>
      <c r="AJ240" s="12">
        <v>108.13681818181819</v>
      </c>
      <c r="AK240" s="2">
        <v>43739</v>
      </c>
      <c r="AL240" s="10">
        <v>109</v>
      </c>
      <c r="AM240" s="5">
        <v>100.5</v>
      </c>
      <c r="AN240" s="5">
        <v>100.8</v>
      </c>
      <c r="AO240" s="5">
        <v>99.2</v>
      </c>
      <c r="AP240" s="5">
        <v>104.2</v>
      </c>
      <c r="AQ240" s="5">
        <v>132.30000000000001</v>
      </c>
      <c r="AR240" s="5">
        <v>107.3</v>
      </c>
      <c r="AS240" s="5">
        <v>101</v>
      </c>
      <c r="AT240">
        <v>104.6</v>
      </c>
      <c r="AU240" s="5">
        <v>99.6</v>
      </c>
      <c r="AV240" s="5">
        <v>101.4</v>
      </c>
      <c r="AW240" s="5">
        <v>108.4</v>
      </c>
      <c r="AX240">
        <v>100</v>
      </c>
      <c r="AY240">
        <v>100.5</v>
      </c>
      <c r="AZ240">
        <v>98.2</v>
      </c>
      <c r="BA240">
        <v>103.5</v>
      </c>
      <c r="BB240">
        <v>131</v>
      </c>
      <c r="BC240">
        <v>107.3</v>
      </c>
      <c r="BD240">
        <v>100.5</v>
      </c>
      <c r="BE240">
        <v>103.8</v>
      </c>
      <c r="BF240">
        <v>99.4</v>
      </c>
      <c r="BG240">
        <v>100.8</v>
      </c>
    </row>
    <row r="241" spans="1:59">
      <c r="A241" s="2">
        <v>43770</v>
      </c>
      <c r="B241" s="12">
        <f t="shared" si="107"/>
        <v>-3.9528712904391305</v>
      </c>
      <c r="C241" s="5">
        <f t="shared" si="108"/>
        <v>-2.741489279950815</v>
      </c>
      <c r="D241" s="5">
        <f t="shared" si="108"/>
        <v>-3.3417825004823043</v>
      </c>
      <c r="E241" s="5">
        <f t="shared" si="109"/>
        <v>-1.8019382192610567</v>
      </c>
      <c r="F241" s="5">
        <f t="shared" si="110"/>
        <v>-3.6311929576603674</v>
      </c>
      <c r="G241" s="5">
        <f t="shared" si="111"/>
        <v>-3.908296033886749</v>
      </c>
      <c r="H241" s="5">
        <f t="shared" si="112"/>
        <v>-3.0102139406487316</v>
      </c>
      <c r="I241" s="5">
        <f t="shared" si="113"/>
        <v>-1.8333618632915716</v>
      </c>
      <c r="J241" s="5">
        <f t="shared" si="114"/>
        <v>-2.5791680459009148</v>
      </c>
      <c r="K241" s="5">
        <f t="shared" si="115"/>
        <v>-2.5586110534956075</v>
      </c>
      <c r="L241" s="5">
        <f t="shared" si="116"/>
        <v>-2.7901039936939598</v>
      </c>
      <c r="M241" s="5">
        <f t="shared" si="117"/>
        <v>-2.9269576476500192</v>
      </c>
      <c r="N241" s="10">
        <f t="shared" si="96"/>
        <v>-11.363636363636365</v>
      </c>
      <c r="O241" s="10">
        <f t="shared" si="97"/>
        <v>-3.4416826003824008</v>
      </c>
      <c r="P241" s="10">
        <f t="shared" si="98"/>
        <v>-2.8846153846153855</v>
      </c>
      <c r="Q241" s="10">
        <f t="shared" si="99"/>
        <v>4.3390514631685306</v>
      </c>
      <c r="R241" s="10">
        <f t="shared" si="100"/>
        <v>-8.1794195250659563</v>
      </c>
      <c r="S241" s="10">
        <f t="shared" si="101"/>
        <v>-24.628571428571423</v>
      </c>
      <c r="T241" s="10">
        <f t="shared" si="102"/>
        <v>-12.843295638126007</v>
      </c>
      <c r="U241" s="10">
        <f t="shared" si="103"/>
        <v>-2.777777777777779</v>
      </c>
      <c r="V241" s="10">
        <f t="shared" si="104"/>
        <v>-9.3227792436235806</v>
      </c>
      <c r="W241" s="10">
        <f t="shared" si="105"/>
        <v>-1.6699410609037346</v>
      </c>
      <c r="X241" s="10">
        <f t="shared" si="106"/>
        <v>-4.7842401500937992</v>
      </c>
      <c r="Y241" s="10">
        <f t="shared" si="106"/>
        <v>-8.6221470836855492</v>
      </c>
      <c r="Z241" s="10">
        <f t="shared" si="118"/>
        <v>-9.9900099900096517E-2</v>
      </c>
      <c r="AA241" s="10">
        <f t="shared" si="119"/>
        <v>-1.0826771653543288</v>
      </c>
      <c r="AB241" s="10">
        <f t="shared" si="120"/>
        <v>7.9702444208288981</v>
      </c>
      <c r="AC241" s="10">
        <f t="shared" si="121"/>
        <v>-4.2711234911792069</v>
      </c>
      <c r="AD241" s="10">
        <f t="shared" si="122"/>
        <v>-21.61835748792269</v>
      </c>
      <c r="AE241" s="10">
        <f t="shared" si="123"/>
        <v>-11.009933774834435</v>
      </c>
      <c r="AF241" s="10">
        <f t="shared" si="124"/>
        <v>-0.19860973187686426</v>
      </c>
      <c r="AG241" s="10">
        <f t="shared" si="125"/>
        <v>-6.7641681901279727</v>
      </c>
      <c r="AH241" s="10">
        <f t="shared" si="126"/>
        <v>1.1201629327902252</v>
      </c>
      <c r="AI241" s="10">
        <f t="shared" si="127"/>
        <v>-1.85728250244378</v>
      </c>
      <c r="AJ241" s="12">
        <v>108.8578947368421</v>
      </c>
      <c r="AK241" s="2">
        <v>43770</v>
      </c>
      <c r="AL241" s="10">
        <v>109.2</v>
      </c>
      <c r="AM241" s="5">
        <v>101</v>
      </c>
      <c r="AN241" s="5">
        <v>101</v>
      </c>
      <c r="AO241" s="5">
        <v>103.4</v>
      </c>
      <c r="AP241" s="5">
        <v>104.4</v>
      </c>
      <c r="AQ241" s="5">
        <v>131.9</v>
      </c>
      <c r="AR241" s="5">
        <v>107.9</v>
      </c>
      <c r="AS241" s="5">
        <v>101.5</v>
      </c>
      <c r="AT241">
        <v>103.1</v>
      </c>
      <c r="AU241" s="5">
        <v>100.1</v>
      </c>
      <c r="AV241" s="5">
        <v>101.5</v>
      </c>
      <c r="AW241" s="5">
        <v>108.1</v>
      </c>
      <c r="AX241">
        <v>100</v>
      </c>
      <c r="AY241">
        <v>100.5</v>
      </c>
      <c r="AZ241">
        <v>101.6</v>
      </c>
      <c r="BA241">
        <v>103.1</v>
      </c>
      <c r="BB241">
        <v>129.80000000000001</v>
      </c>
      <c r="BC241">
        <v>107.5</v>
      </c>
      <c r="BD241">
        <v>100.5</v>
      </c>
      <c r="BE241">
        <v>102</v>
      </c>
      <c r="BF241">
        <v>99.3</v>
      </c>
      <c r="BG241">
        <v>100.4</v>
      </c>
    </row>
    <row r="242" spans="1:59">
      <c r="A242" s="2">
        <v>43800</v>
      </c>
      <c r="B242" s="12">
        <f t="shared" si="107"/>
        <v>-2.7615930531868838</v>
      </c>
      <c r="C242" s="5">
        <f t="shared" si="108"/>
        <v>-2.2130198592928974</v>
      </c>
      <c r="D242" s="5">
        <f t="shared" si="108"/>
        <v>-2.5063963579510795</v>
      </c>
      <c r="E242" s="5">
        <f t="shared" si="109"/>
        <v>-1.2263247499467944</v>
      </c>
      <c r="F242" s="5">
        <f t="shared" si="110"/>
        <v>-2.9158110882956834</v>
      </c>
      <c r="G242" s="5">
        <f t="shared" si="111"/>
        <v>-3.0900503948041891</v>
      </c>
      <c r="H242" s="5">
        <f t="shared" si="112"/>
        <v>-2.7355636126753957</v>
      </c>
      <c r="I242" s="5">
        <f t="shared" si="113"/>
        <v>-1.4607915644154534</v>
      </c>
      <c r="J242" s="5">
        <f t="shared" si="114"/>
        <v>-1.8050017568785659</v>
      </c>
      <c r="K242" s="5">
        <f t="shared" si="115"/>
        <v>-1.7415489736127499</v>
      </c>
      <c r="L242" s="5">
        <f t="shared" si="116"/>
        <v>-2.1116917382890898</v>
      </c>
      <c r="M242" s="5">
        <f t="shared" si="117"/>
        <v>-2.1269350827208822</v>
      </c>
      <c r="N242" s="10">
        <f t="shared" si="96"/>
        <v>-6.5989847715736012</v>
      </c>
      <c r="O242" s="10">
        <f t="shared" si="97"/>
        <v>-2.2072936660268661</v>
      </c>
      <c r="P242" s="10">
        <f t="shared" si="98"/>
        <v>-2.7027027027026973</v>
      </c>
      <c r="Q242" s="10">
        <f t="shared" si="99"/>
        <v>7.0841889117043033</v>
      </c>
      <c r="R242" s="10">
        <f t="shared" si="100"/>
        <v>-6.0035842293906683</v>
      </c>
      <c r="S242" s="10">
        <f t="shared" si="101"/>
        <v>-13.473818646232438</v>
      </c>
      <c r="T242" s="10">
        <f t="shared" si="102"/>
        <v>-10.513245033112584</v>
      </c>
      <c r="U242" s="10">
        <f t="shared" si="103"/>
        <v>-2.5986525505293567</v>
      </c>
      <c r="V242" s="10">
        <f t="shared" si="104"/>
        <v>-8.0602302922940687</v>
      </c>
      <c r="W242" s="10">
        <f t="shared" si="105"/>
        <v>-0.8884501480750151</v>
      </c>
      <c r="X242" s="10">
        <f t="shared" si="106"/>
        <v>-3.7001897533206929</v>
      </c>
      <c r="Y242" s="10">
        <f t="shared" si="106"/>
        <v>-4.3859649122807038</v>
      </c>
      <c r="Z242" s="10">
        <f t="shared" si="118"/>
        <v>0.29910269192421346</v>
      </c>
      <c r="AA242" s="10">
        <f t="shared" si="119"/>
        <v>-1.4763779527559029</v>
      </c>
      <c r="AB242" s="10">
        <f t="shared" si="120"/>
        <v>9.9999999999999858</v>
      </c>
      <c r="AC242" s="10">
        <f t="shared" si="121"/>
        <v>-2.9135338345864792</v>
      </c>
      <c r="AD242" s="10">
        <f t="shared" si="122"/>
        <v>-10.738255033557042</v>
      </c>
      <c r="AE242" s="10">
        <f t="shared" si="123"/>
        <v>-9.0524534686971307</v>
      </c>
      <c r="AF242" s="10">
        <f t="shared" si="124"/>
        <v>-0.79365079365079083</v>
      </c>
      <c r="AG242" s="10">
        <f t="shared" si="125"/>
        <v>-6.3186813186813184</v>
      </c>
      <c r="AH242" s="10">
        <f t="shared" si="126"/>
        <v>1.2232415902140747</v>
      </c>
      <c r="AI242" s="10">
        <f t="shared" si="127"/>
        <v>-1.5732546705998107</v>
      </c>
      <c r="AJ242" s="12">
        <v>109.10095238095238</v>
      </c>
      <c r="AK242" s="2">
        <v>43800</v>
      </c>
      <c r="AL242" s="10">
        <v>110.4</v>
      </c>
      <c r="AM242" s="5">
        <v>101.9</v>
      </c>
      <c r="AN242" s="5">
        <v>100.8</v>
      </c>
      <c r="AO242" s="5">
        <v>104.3</v>
      </c>
      <c r="AP242" s="5">
        <v>104.9</v>
      </c>
      <c r="AQ242" s="5">
        <v>135.5</v>
      </c>
      <c r="AR242" s="5">
        <v>108.1</v>
      </c>
      <c r="AS242" s="5">
        <v>101.2</v>
      </c>
      <c r="AT242">
        <v>103.8</v>
      </c>
      <c r="AU242" s="5">
        <v>100.4</v>
      </c>
      <c r="AV242" s="5">
        <v>101.5</v>
      </c>
      <c r="AW242" s="5">
        <v>109</v>
      </c>
      <c r="AX242">
        <v>100.6</v>
      </c>
      <c r="AY242">
        <v>100.1</v>
      </c>
      <c r="AZ242">
        <v>102.3</v>
      </c>
      <c r="BA242">
        <v>103.3</v>
      </c>
      <c r="BB242">
        <v>133</v>
      </c>
      <c r="BC242">
        <v>107.5</v>
      </c>
      <c r="BD242">
        <v>100</v>
      </c>
      <c r="BE242">
        <v>102.3</v>
      </c>
      <c r="BF242">
        <v>99.3</v>
      </c>
      <c r="BG242">
        <v>100.1</v>
      </c>
    </row>
    <row r="243" spans="1:59">
      <c r="A243" s="2">
        <v>43831</v>
      </c>
      <c r="B243" s="12">
        <f t="shared" si="107"/>
        <v>0.28098867632460056</v>
      </c>
      <c r="C243" s="5">
        <f t="shared" si="108"/>
        <v>0.37409584086799397</v>
      </c>
      <c r="D243" s="5">
        <f t="shared" si="108"/>
        <v>-0.1124224362923254</v>
      </c>
      <c r="E243" s="5">
        <f t="shared" si="109"/>
        <v>0.1035658457683386</v>
      </c>
      <c r="F243" s="5">
        <f t="shared" si="110"/>
        <v>9.2323450272502328E-2</v>
      </c>
      <c r="G243" s="5">
        <f t="shared" si="111"/>
        <v>-3.7939816017884542E-2</v>
      </c>
      <c r="H243" s="5">
        <f t="shared" si="112"/>
        <v>0.14384671247414937</v>
      </c>
      <c r="I243" s="5">
        <f t="shared" si="113"/>
        <v>0.12563367013247451</v>
      </c>
      <c r="J243" s="5">
        <f t="shared" si="114"/>
        <v>-0.37403198957806083</v>
      </c>
      <c r="K243" s="5">
        <f t="shared" si="115"/>
        <v>0.44354838709678157</v>
      </c>
      <c r="L243" s="5">
        <f t="shared" si="116"/>
        <v>-0.31945741884888967</v>
      </c>
      <c r="M243" s="5">
        <f t="shared" si="117"/>
        <v>0.31557168026705718</v>
      </c>
      <c r="N243" s="10">
        <f t="shared" si="96"/>
        <v>-0.98214285714285365</v>
      </c>
      <c r="O243" s="10">
        <f t="shared" si="97"/>
        <v>0.88062622309197369</v>
      </c>
      <c r="P243" s="10">
        <f t="shared" si="98"/>
        <v>-0.68694798822375169</v>
      </c>
      <c r="Q243" s="10">
        <f t="shared" si="99"/>
        <v>11.953041622198501</v>
      </c>
      <c r="R243" s="10">
        <f t="shared" si="100"/>
        <v>-3.1365313653136551</v>
      </c>
      <c r="S243" s="10">
        <f t="shared" si="101"/>
        <v>7.1225071225056169E-2</v>
      </c>
      <c r="T243" s="10">
        <f t="shared" si="102"/>
        <v>-7.0990359333917619</v>
      </c>
      <c r="U243" s="10">
        <f t="shared" si="103"/>
        <v>-1.5609756097560878</v>
      </c>
      <c r="V243" s="10">
        <f t="shared" si="104"/>
        <v>-5.8064516129032189</v>
      </c>
      <c r="W243" s="10">
        <f t="shared" si="105"/>
        <v>0.99900099900100958</v>
      </c>
      <c r="X243" s="10">
        <f t="shared" si="106"/>
        <v>-1.46484375</v>
      </c>
      <c r="Y243" s="10">
        <f t="shared" si="106"/>
        <v>-1.3562386980108476</v>
      </c>
      <c r="Z243" s="10">
        <f t="shared" si="118"/>
        <v>0.99304865938429909</v>
      </c>
      <c r="AA243" s="10">
        <f t="shared" si="119"/>
        <v>-0.7905138339920903</v>
      </c>
      <c r="AB243" s="10">
        <f t="shared" si="120"/>
        <v>11.860718171925999</v>
      </c>
      <c r="AC243" s="10">
        <f t="shared" si="121"/>
        <v>-3.0985915492957705</v>
      </c>
      <c r="AD243" s="10">
        <f t="shared" si="122"/>
        <v>-7.2621641249093205E-2</v>
      </c>
      <c r="AE243" s="10">
        <f t="shared" si="123"/>
        <v>-7.2246696035242364</v>
      </c>
      <c r="AF243" s="10">
        <f t="shared" si="124"/>
        <v>-1.186943620178027</v>
      </c>
      <c r="AG243" s="10">
        <f t="shared" si="125"/>
        <v>-6.25</v>
      </c>
      <c r="AH243" s="10">
        <f t="shared" si="126"/>
        <v>1.3184584178498993</v>
      </c>
      <c r="AI243" s="10">
        <f t="shared" si="127"/>
        <v>-1.7804154302670572</v>
      </c>
      <c r="AJ243" s="12">
        <v>109.26666666666667</v>
      </c>
      <c r="AK243" s="2">
        <v>43831</v>
      </c>
      <c r="AL243" s="10">
        <v>110.9</v>
      </c>
      <c r="AM243" s="5">
        <v>103.1</v>
      </c>
      <c r="AN243" s="5">
        <v>101.2</v>
      </c>
      <c r="AO243" s="5">
        <v>104.9</v>
      </c>
      <c r="AP243" s="5">
        <v>105</v>
      </c>
      <c r="AQ243" s="5">
        <v>140.5</v>
      </c>
      <c r="AR243" s="5">
        <v>106</v>
      </c>
      <c r="AS243" s="5">
        <v>100.9</v>
      </c>
      <c r="AT243">
        <v>102.2</v>
      </c>
      <c r="AU243" s="5">
        <v>101.1</v>
      </c>
      <c r="AV243" s="5">
        <v>100.9</v>
      </c>
      <c r="AW243" s="5">
        <v>109.1</v>
      </c>
      <c r="AX243">
        <v>101.7</v>
      </c>
      <c r="AY243">
        <v>100.4</v>
      </c>
      <c r="AZ243">
        <v>102.8</v>
      </c>
      <c r="BA243">
        <v>103.2</v>
      </c>
      <c r="BB243">
        <v>137.6</v>
      </c>
      <c r="BC243">
        <v>105.3</v>
      </c>
      <c r="BD243">
        <v>99.9</v>
      </c>
      <c r="BE243">
        <v>100.5</v>
      </c>
      <c r="BF243">
        <v>99.9</v>
      </c>
      <c r="BG243">
        <v>99.3</v>
      </c>
    </row>
    <row r="244" spans="1:59">
      <c r="A244" s="2">
        <v>43862</v>
      </c>
      <c r="B244" s="12">
        <f t="shared" si="107"/>
        <v>-0.37171886616214067</v>
      </c>
      <c r="C244" s="5">
        <f t="shared" si="108"/>
        <v>-0.2307476655668439</v>
      </c>
      <c r="D244" s="5">
        <f t="shared" si="108"/>
        <v>-0.70096985887682095</v>
      </c>
      <c r="E244" s="5">
        <f t="shared" si="109"/>
        <v>-8.7459679728663087E-2</v>
      </c>
      <c r="F244" s="5">
        <f t="shared" si="110"/>
        <v>-0.73958322899032591</v>
      </c>
      <c r="G244" s="5">
        <f t="shared" si="111"/>
        <v>-1.0835499308013086</v>
      </c>
      <c r="H244" s="5">
        <f t="shared" si="112"/>
        <v>-0.42913252938110436</v>
      </c>
      <c r="I244" s="5">
        <f t="shared" si="113"/>
        <v>-0.35096540472885351</v>
      </c>
      <c r="J244" s="5">
        <f t="shared" si="114"/>
        <v>-0.83677273332446456</v>
      </c>
      <c r="K244" s="5">
        <f t="shared" si="115"/>
        <v>-0.15256804311996053</v>
      </c>
      <c r="L244" s="5">
        <f t="shared" si="116"/>
        <v>-0.82864729064735521</v>
      </c>
      <c r="M244" s="5">
        <f t="shared" si="117"/>
        <v>-0.35049842742149728</v>
      </c>
      <c r="N244" s="10">
        <f t="shared" si="96"/>
        <v>-1.8567639257294433</v>
      </c>
      <c r="O244" s="10">
        <f t="shared" si="97"/>
        <v>0.19455252918287869</v>
      </c>
      <c r="P244" s="10">
        <f t="shared" si="98"/>
        <v>-0.97943192948090063</v>
      </c>
      <c r="Q244" s="10">
        <f t="shared" si="99"/>
        <v>6.3343717549325218</v>
      </c>
      <c r="R244" s="10">
        <f t="shared" si="100"/>
        <v>-4.7662694775435277</v>
      </c>
      <c r="S244" s="10">
        <f t="shared" si="101"/>
        <v>-0.21126760563381364</v>
      </c>
      <c r="T244" s="10">
        <f t="shared" si="102"/>
        <v>-7.846556233653013</v>
      </c>
      <c r="U244" s="10">
        <f t="shared" si="103"/>
        <v>-2.4131274131274139</v>
      </c>
      <c r="V244" s="10">
        <f t="shared" si="104"/>
        <v>-5.9523809523809534</v>
      </c>
      <c r="W244" s="10">
        <f t="shared" si="105"/>
        <v>0.89374379344586696</v>
      </c>
      <c r="X244" s="10">
        <f t="shared" si="106"/>
        <v>-2.0270270270270174</v>
      </c>
      <c r="Y244" s="10">
        <f t="shared" si="106"/>
        <v>-1.6260162601625994</v>
      </c>
      <c r="Z244" s="10">
        <f t="shared" si="118"/>
        <v>0.89552238805969964</v>
      </c>
      <c r="AA244" s="10">
        <f t="shared" si="119"/>
        <v>-0.89197224975223754</v>
      </c>
      <c r="AB244" s="10">
        <f t="shared" si="120"/>
        <v>7.0739549839228477</v>
      </c>
      <c r="AC244" s="10">
        <f t="shared" si="121"/>
        <v>-3.6827195467422191</v>
      </c>
      <c r="AD244" s="10">
        <f t="shared" si="122"/>
        <v>0.21786492374729072</v>
      </c>
      <c r="AE244" s="10">
        <f t="shared" si="123"/>
        <v>-7.4955908289241595</v>
      </c>
      <c r="AF244" s="10">
        <f t="shared" si="124"/>
        <v>-1.5763546798029493</v>
      </c>
      <c r="AG244" s="10">
        <f t="shared" si="125"/>
        <v>-5.7998129092609929</v>
      </c>
      <c r="AH244" s="10">
        <f t="shared" si="126"/>
        <v>1.7223910840932222</v>
      </c>
      <c r="AI244" s="10">
        <f t="shared" si="127"/>
        <v>-1.6765285996055201</v>
      </c>
      <c r="AJ244" s="12">
        <v>110.02947368421053</v>
      </c>
      <c r="AK244" s="2">
        <v>43862</v>
      </c>
      <c r="AL244" s="10">
        <v>111</v>
      </c>
      <c r="AM244" s="5">
        <v>103</v>
      </c>
      <c r="AN244" s="5">
        <v>101.1</v>
      </c>
      <c r="AO244" s="5">
        <v>102.4</v>
      </c>
      <c r="AP244" s="5">
        <v>103.9</v>
      </c>
      <c r="AQ244" s="5">
        <v>141.69999999999999</v>
      </c>
      <c r="AR244" s="5">
        <v>105.7</v>
      </c>
      <c r="AS244" s="5">
        <v>101.1</v>
      </c>
      <c r="AT244">
        <v>102.7</v>
      </c>
      <c r="AU244" s="5">
        <v>101.6</v>
      </c>
      <c r="AV244" s="5">
        <v>101.5</v>
      </c>
      <c r="AW244" s="5">
        <v>108.9</v>
      </c>
      <c r="AX244">
        <v>101.4</v>
      </c>
      <c r="AY244">
        <v>100</v>
      </c>
      <c r="AZ244">
        <v>99.9</v>
      </c>
      <c r="BA244">
        <v>102</v>
      </c>
      <c r="BB244">
        <v>138</v>
      </c>
      <c r="BC244">
        <v>104.9</v>
      </c>
      <c r="BD244">
        <v>99.9</v>
      </c>
      <c r="BE244">
        <v>100.7</v>
      </c>
      <c r="BF244">
        <v>100.4</v>
      </c>
      <c r="BG244">
        <v>99.7</v>
      </c>
    </row>
    <row r="245" spans="1:59">
      <c r="A245" s="2">
        <v>43891</v>
      </c>
      <c r="B245" s="12">
        <f t="shared" si="107"/>
        <v>-3.1283776441293654</v>
      </c>
      <c r="C245" s="5">
        <f t="shared" si="108"/>
        <v>-2.2891393385093828</v>
      </c>
      <c r="D245" s="5">
        <f t="shared" si="108"/>
        <v>-2.9463740143351846</v>
      </c>
      <c r="E245" s="5">
        <f t="shared" si="109"/>
        <v>-1.3656146720662843</v>
      </c>
      <c r="F245" s="5">
        <f t="shared" si="110"/>
        <v>-3.4153916073322188</v>
      </c>
      <c r="G245" s="5">
        <f t="shared" si="111"/>
        <v>-3.4240337780966801</v>
      </c>
      <c r="H245" s="5">
        <f t="shared" si="112"/>
        <v>-3.0037406007862866</v>
      </c>
      <c r="I245" s="5">
        <f t="shared" si="113"/>
        <v>-1.419673723171655</v>
      </c>
      <c r="J245" s="5">
        <f t="shared" si="114"/>
        <v>-2.2700197417685808</v>
      </c>
      <c r="K245" s="5">
        <f t="shared" si="115"/>
        <v>-2.2460449553582285</v>
      </c>
      <c r="L245" s="5">
        <f t="shared" si="116"/>
        <v>-2.4075466867228945</v>
      </c>
      <c r="M245" s="5">
        <f t="shared" si="117"/>
        <v>-2.2547582803059574</v>
      </c>
      <c r="N245" s="10">
        <f t="shared" si="96"/>
        <v>-7.8397212543554033</v>
      </c>
      <c r="O245" s="10">
        <f t="shared" si="97"/>
        <v>-1.747572815533982</v>
      </c>
      <c r="P245" s="10">
        <f t="shared" si="98"/>
        <v>-1.564027370478982</v>
      </c>
      <c r="Q245" s="10">
        <f t="shared" si="99"/>
        <v>-2.1428571428571352</v>
      </c>
      <c r="R245" s="10">
        <f t="shared" si="100"/>
        <v>-7.2992700729927034</v>
      </c>
      <c r="S245" s="10">
        <f t="shared" si="101"/>
        <v>-14.905149051490518</v>
      </c>
      <c r="T245" s="10">
        <f t="shared" si="102"/>
        <v>-11.014744145706857</v>
      </c>
      <c r="U245" s="10">
        <f t="shared" si="103"/>
        <v>-3.7463976945244837</v>
      </c>
      <c r="V245" s="10">
        <f t="shared" si="104"/>
        <v>-7.3260073260073222</v>
      </c>
      <c r="W245" s="10">
        <f t="shared" si="105"/>
        <v>-0.88932806324111269</v>
      </c>
      <c r="X245" s="10">
        <f t="shared" si="106"/>
        <v>-4.1266794625719694</v>
      </c>
      <c r="Y245" s="10">
        <f t="shared" si="106"/>
        <v>-5.5505819158460206</v>
      </c>
      <c r="Z245" s="10">
        <f t="shared" si="118"/>
        <v>1.1988011988012026</v>
      </c>
      <c r="AA245" s="10">
        <f t="shared" si="119"/>
        <v>-0.19841269841269771</v>
      </c>
      <c r="AB245" s="10">
        <f t="shared" si="120"/>
        <v>1.2725344644750836</v>
      </c>
      <c r="AC245" s="10">
        <f t="shared" si="121"/>
        <v>-3.8752362948960228</v>
      </c>
      <c r="AD245" s="10">
        <f t="shared" si="122"/>
        <v>-11.901408450704231</v>
      </c>
      <c r="AE245" s="10">
        <f t="shared" si="123"/>
        <v>-9.5950704225352013</v>
      </c>
      <c r="AF245" s="10">
        <f t="shared" si="124"/>
        <v>-1.4763779527559029</v>
      </c>
      <c r="AG245" s="10">
        <f t="shared" si="125"/>
        <v>-5.0799623706490937</v>
      </c>
      <c r="AH245" s="10">
        <f t="shared" si="126"/>
        <v>1.5182186234817818</v>
      </c>
      <c r="AI245" s="10">
        <f t="shared" si="127"/>
        <v>-1.871921182266012</v>
      </c>
      <c r="AJ245" s="12">
        <v>107.66727272727273</v>
      </c>
      <c r="AK245" s="2">
        <v>43891</v>
      </c>
      <c r="AL245" s="10">
        <v>105.8</v>
      </c>
      <c r="AM245" s="5">
        <v>101.2</v>
      </c>
      <c r="AN245" s="5">
        <v>100.7</v>
      </c>
      <c r="AO245" s="5">
        <v>95.9</v>
      </c>
      <c r="AP245" s="5">
        <v>101.6</v>
      </c>
      <c r="AQ245" s="5">
        <v>125.6</v>
      </c>
      <c r="AR245" s="5">
        <v>102.6</v>
      </c>
      <c r="AS245" s="5">
        <v>100.2</v>
      </c>
      <c r="AT245">
        <v>101.2</v>
      </c>
      <c r="AU245" s="5">
        <v>100.3</v>
      </c>
      <c r="AV245" s="5">
        <v>99.9</v>
      </c>
      <c r="AW245" s="5">
        <v>105.5</v>
      </c>
      <c r="AX245">
        <v>101.3</v>
      </c>
      <c r="AY245">
        <v>100.6</v>
      </c>
      <c r="AZ245">
        <v>95.5</v>
      </c>
      <c r="BA245">
        <v>101.7</v>
      </c>
      <c r="BB245">
        <v>125.1</v>
      </c>
      <c r="BC245">
        <v>102.7</v>
      </c>
      <c r="BD245">
        <v>100.1</v>
      </c>
      <c r="BE245">
        <v>100.9</v>
      </c>
      <c r="BF245">
        <v>100.3</v>
      </c>
      <c r="BG245">
        <v>99.6</v>
      </c>
    </row>
    <row r="246" spans="1:59">
      <c r="A246" s="2">
        <v>43922</v>
      </c>
      <c r="B246" s="12">
        <f t="shared" si="107"/>
        <v>-3.495771769179723</v>
      </c>
      <c r="C246" s="5">
        <f t="shared" si="108"/>
        <v>-2.2705723954958623</v>
      </c>
      <c r="D246" s="5">
        <f t="shared" si="108"/>
        <v>-2.8673793612002285</v>
      </c>
      <c r="E246" s="5">
        <f t="shared" si="109"/>
        <v>-1.357937495853978</v>
      </c>
      <c r="F246" s="5">
        <f t="shared" si="110"/>
        <v>-3.115681756573585</v>
      </c>
      <c r="G246" s="5">
        <f t="shared" si="111"/>
        <v>-3.6346046473332172</v>
      </c>
      <c r="H246" s="5">
        <f t="shared" si="112"/>
        <v>-2.3062112048309213</v>
      </c>
      <c r="I246" s="5">
        <f t="shared" si="113"/>
        <v>-1.5363561747052001</v>
      </c>
      <c r="J246" s="5">
        <f t="shared" si="114"/>
        <v>-2.3517357422848106</v>
      </c>
      <c r="K246" s="5">
        <f t="shared" si="115"/>
        <v>-2.1585311705610732</v>
      </c>
      <c r="L246" s="5">
        <f t="shared" si="116"/>
        <v>-2.5952455102252747</v>
      </c>
      <c r="M246" s="5">
        <f t="shared" si="117"/>
        <v>-2.3158651026118693</v>
      </c>
      <c r="N246" s="10">
        <f t="shared" si="96"/>
        <v>-13.640312771503027</v>
      </c>
      <c r="O246" s="10">
        <f t="shared" si="97"/>
        <v>-3.9651837524178002</v>
      </c>
      <c r="P246" s="10">
        <f t="shared" si="98"/>
        <v>-2.1547502448579725</v>
      </c>
      <c r="Q246" s="10">
        <f t="shared" si="99"/>
        <v>-5.8467741935483879</v>
      </c>
      <c r="R246" s="10">
        <f t="shared" si="100"/>
        <v>-8.3560399636693816</v>
      </c>
      <c r="S246" s="10">
        <f t="shared" si="101"/>
        <v>-33.086253369272242</v>
      </c>
      <c r="T246" s="10">
        <f t="shared" si="102"/>
        <v>-13.426329555361816</v>
      </c>
      <c r="U246" s="10">
        <f t="shared" si="103"/>
        <v>-3.9234449760765511</v>
      </c>
      <c r="V246" s="10">
        <f t="shared" si="104"/>
        <v>-6.6911090742438066</v>
      </c>
      <c r="W246" s="10">
        <f t="shared" si="105"/>
        <v>-1.3806706114398493</v>
      </c>
      <c r="X246" s="10">
        <f t="shared" si="106"/>
        <v>-4.6711153479504386</v>
      </c>
      <c r="Y246" s="10">
        <f t="shared" si="106"/>
        <v>-11.369740376007165</v>
      </c>
      <c r="Z246" s="10">
        <f t="shared" si="118"/>
        <v>-1.0978043912175717</v>
      </c>
      <c r="AA246" s="10">
        <f t="shared" si="119"/>
        <v>-0.79681274900399446</v>
      </c>
      <c r="AB246" s="10">
        <f t="shared" si="120"/>
        <v>-2.7310924369748024</v>
      </c>
      <c r="AC246" s="10">
        <f t="shared" si="121"/>
        <v>-4.721435316336164</v>
      </c>
      <c r="AD246" s="10">
        <f t="shared" si="122"/>
        <v>-30.780042164441323</v>
      </c>
      <c r="AE246" s="10">
        <f t="shared" si="123"/>
        <v>-11.889973380656615</v>
      </c>
      <c r="AF246" s="10">
        <f t="shared" si="124"/>
        <v>-1.5717092337917404</v>
      </c>
      <c r="AG246" s="10">
        <f t="shared" si="125"/>
        <v>-4.5325779036827329</v>
      </c>
      <c r="AH246" s="10">
        <f t="shared" si="126"/>
        <v>1.2145748987854255</v>
      </c>
      <c r="AI246" s="10">
        <f t="shared" si="127"/>
        <v>-2.3552502453385693</v>
      </c>
      <c r="AJ246" s="12">
        <v>107.73863636363636</v>
      </c>
      <c r="AK246" s="2">
        <v>43922</v>
      </c>
      <c r="AL246" s="10">
        <v>99.4</v>
      </c>
      <c r="AM246" s="5">
        <v>99.3</v>
      </c>
      <c r="AN246" s="5">
        <v>99.9</v>
      </c>
      <c r="AO246" s="5">
        <v>93.4</v>
      </c>
      <c r="AP246" s="5">
        <v>100.9</v>
      </c>
      <c r="AQ246" s="5">
        <v>99.3</v>
      </c>
      <c r="AR246" s="5">
        <v>99.3</v>
      </c>
      <c r="AS246" s="5">
        <v>100.4</v>
      </c>
      <c r="AT246">
        <v>101.8</v>
      </c>
      <c r="AU246" s="5">
        <v>100</v>
      </c>
      <c r="AV246" s="5">
        <v>100</v>
      </c>
      <c r="AW246" s="5">
        <v>99</v>
      </c>
      <c r="AX246">
        <v>99.1</v>
      </c>
      <c r="AY246">
        <v>99.6</v>
      </c>
      <c r="AZ246">
        <v>92.6</v>
      </c>
      <c r="BA246">
        <v>100.9</v>
      </c>
      <c r="BB246">
        <v>98.5</v>
      </c>
      <c r="BC246">
        <v>99.3</v>
      </c>
      <c r="BD246">
        <v>100.2</v>
      </c>
      <c r="BE246">
        <v>101.1</v>
      </c>
      <c r="BF246">
        <v>100</v>
      </c>
      <c r="BG246">
        <v>99.5</v>
      </c>
    </row>
    <row r="247" spans="1:59">
      <c r="A247" s="2">
        <v>43952</v>
      </c>
      <c r="B247" s="12">
        <f t="shared" si="107"/>
        <v>-2.5200775408474096</v>
      </c>
      <c r="C247" s="5">
        <f t="shared" si="108"/>
        <v>-1.3603575956528058</v>
      </c>
      <c r="D247" s="5">
        <f t="shared" si="108"/>
        <v>-1.9291492820904699</v>
      </c>
      <c r="E247" s="5">
        <f t="shared" si="109"/>
        <v>-1.0804863515960994</v>
      </c>
      <c r="F247" s="5">
        <f t="shared" si="110"/>
        <v>-2.1169587453691907</v>
      </c>
      <c r="G247" s="5">
        <f t="shared" si="111"/>
        <v>-2.5713778107624763</v>
      </c>
      <c r="H247" s="5">
        <f t="shared" si="112"/>
        <v>-1.0992512784307462</v>
      </c>
      <c r="I247" s="5">
        <f t="shared" si="113"/>
        <v>-0.78112369493631428</v>
      </c>
      <c r="J247" s="5">
        <f t="shared" si="114"/>
        <v>-1.6432041555201393</v>
      </c>
      <c r="K247" s="5">
        <f t="shared" si="115"/>
        <v>-1.4001188746997295</v>
      </c>
      <c r="L247" s="5">
        <f t="shared" si="116"/>
        <v>-1.7083335011823353</v>
      </c>
      <c r="M247" s="5">
        <f t="shared" si="117"/>
        <v>-1.4903122639750244</v>
      </c>
      <c r="N247" s="10">
        <f t="shared" si="96"/>
        <v>-18.411867364746936</v>
      </c>
      <c r="O247" s="10">
        <f t="shared" si="97"/>
        <v>-3.6274509803921551</v>
      </c>
      <c r="P247" s="10">
        <f t="shared" si="98"/>
        <v>-1.4792899408283988</v>
      </c>
      <c r="Q247" s="10">
        <f t="shared" si="99"/>
        <v>-6.3700707785642185</v>
      </c>
      <c r="R247" s="10">
        <f t="shared" si="100"/>
        <v>-7.5855689176688168</v>
      </c>
      <c r="S247" s="10">
        <f t="shared" si="101"/>
        <v>-49.899799599198388</v>
      </c>
      <c r="T247" s="10">
        <f t="shared" si="102"/>
        <v>-14.373356704645046</v>
      </c>
      <c r="U247" s="10">
        <f t="shared" si="103"/>
        <v>-3.0362389813907931</v>
      </c>
      <c r="V247" s="10">
        <f t="shared" si="104"/>
        <v>-6.3197026022304819</v>
      </c>
      <c r="W247" s="10">
        <f t="shared" si="105"/>
        <v>-0.69721115537848544</v>
      </c>
      <c r="X247" s="10">
        <f t="shared" si="106"/>
        <v>-4.5235803657362901</v>
      </c>
      <c r="Y247" s="10">
        <f t="shared" si="106"/>
        <v>-17.051509769094132</v>
      </c>
      <c r="Z247" s="10">
        <f t="shared" si="118"/>
        <v>-1.6983016983016852</v>
      </c>
      <c r="AA247" s="10">
        <f t="shared" si="119"/>
        <v>-0.39880358923229942</v>
      </c>
      <c r="AB247" s="10">
        <f t="shared" si="120"/>
        <v>-4.2531120331950278</v>
      </c>
      <c r="AC247" s="10">
        <f t="shared" si="121"/>
        <v>-5.0141911069063401</v>
      </c>
      <c r="AD247" s="10">
        <f t="shared" si="122"/>
        <v>-48.800548320767646</v>
      </c>
      <c r="AE247" s="10">
        <f t="shared" si="123"/>
        <v>-13.592233009708732</v>
      </c>
      <c r="AF247" s="10">
        <f t="shared" si="124"/>
        <v>-1.3930348258706537</v>
      </c>
      <c r="AG247" s="10">
        <f t="shared" si="125"/>
        <v>-4.9195837275307515</v>
      </c>
      <c r="AH247" s="10">
        <f t="shared" si="126"/>
        <v>1.0111223458038499</v>
      </c>
      <c r="AI247" s="10">
        <f t="shared" si="127"/>
        <v>-3.0332681017612662</v>
      </c>
      <c r="AJ247" s="12">
        <v>107.2</v>
      </c>
      <c r="AK247" s="2">
        <v>43952</v>
      </c>
      <c r="AL247" s="10">
        <v>93.5</v>
      </c>
      <c r="AM247" s="5">
        <v>98.3</v>
      </c>
      <c r="AN247" s="5">
        <v>99.9</v>
      </c>
      <c r="AO247" s="5">
        <v>92.6</v>
      </c>
      <c r="AP247" s="5">
        <v>99.9</v>
      </c>
      <c r="AQ247" s="5">
        <v>75</v>
      </c>
      <c r="AR247" s="5">
        <v>97.7</v>
      </c>
      <c r="AS247" s="5">
        <v>99</v>
      </c>
      <c r="AT247">
        <v>100.8</v>
      </c>
      <c r="AU247" s="5">
        <v>99.7</v>
      </c>
      <c r="AV247" s="5">
        <v>99.2</v>
      </c>
      <c r="AW247" s="5">
        <v>93.4</v>
      </c>
      <c r="AX247">
        <v>98.4</v>
      </c>
      <c r="AY247">
        <v>99.9</v>
      </c>
      <c r="AZ247">
        <v>92.3</v>
      </c>
      <c r="BA247">
        <v>100.4</v>
      </c>
      <c r="BB247">
        <v>74.7</v>
      </c>
      <c r="BC247">
        <v>97.9</v>
      </c>
      <c r="BD247">
        <v>99.1</v>
      </c>
      <c r="BE247">
        <v>100.5</v>
      </c>
      <c r="BF247">
        <v>99.9</v>
      </c>
      <c r="BG247">
        <v>99.1</v>
      </c>
    </row>
    <row r="248" spans="1:59">
      <c r="A248" s="2">
        <v>43983</v>
      </c>
      <c r="B248" s="12">
        <f t="shared" si="107"/>
        <v>-0.45371054638324582</v>
      </c>
      <c r="C248" s="5">
        <f t="shared" si="108"/>
        <v>-9.2480785080417682E-2</v>
      </c>
      <c r="D248" s="5">
        <f t="shared" si="108"/>
        <v>-0.57736307736306891</v>
      </c>
      <c r="E248" s="5">
        <f t="shared" si="109"/>
        <v>-0.19661930109692305</v>
      </c>
      <c r="F248" s="5">
        <f t="shared" si="110"/>
        <v>-0.80746587952265081</v>
      </c>
      <c r="G248" s="5">
        <f t="shared" si="111"/>
        <v>-0.51930763791684376</v>
      </c>
      <c r="H248" s="5">
        <f t="shared" si="112"/>
        <v>-0.27840735422182128</v>
      </c>
      <c r="I248" s="5">
        <f t="shared" si="113"/>
        <v>8.9285714285713969E-2</v>
      </c>
      <c r="J248" s="5">
        <f t="shared" si="114"/>
        <v>-0.48723168133505412</v>
      </c>
      <c r="K248" s="5">
        <f t="shared" si="115"/>
        <v>-0.33790085371978584</v>
      </c>
      <c r="L248" s="5">
        <f t="shared" si="116"/>
        <v>-0.60747900266455712</v>
      </c>
      <c r="M248" s="5">
        <f t="shared" si="117"/>
        <v>-0.17471463435335677</v>
      </c>
      <c r="N248" s="10">
        <f t="shared" si="96"/>
        <v>-16.131907308377901</v>
      </c>
      <c r="O248" s="10">
        <f t="shared" si="97"/>
        <v>-2.5793650793650702</v>
      </c>
      <c r="P248" s="10">
        <f t="shared" si="98"/>
        <v>-0.79601990049751326</v>
      </c>
      <c r="Q248" s="10">
        <f t="shared" si="99"/>
        <v>-2.809573361082196</v>
      </c>
      <c r="R248" s="10">
        <f t="shared" si="100"/>
        <v>-5.5765595463137867</v>
      </c>
      <c r="S248" s="10">
        <f t="shared" si="101"/>
        <v>-46.169772256728777</v>
      </c>
      <c r="T248" s="10">
        <f t="shared" si="102"/>
        <v>-13.035714285714285</v>
      </c>
      <c r="U248" s="10">
        <f t="shared" si="103"/>
        <v>-1.6848364717542141</v>
      </c>
      <c r="V248" s="10">
        <f t="shared" si="104"/>
        <v>-5.5660377358490614</v>
      </c>
      <c r="W248" s="10">
        <f t="shared" si="105"/>
        <v>0.20060180541625616</v>
      </c>
      <c r="X248" s="10">
        <f t="shared" si="106"/>
        <v>-3.6027263875365145</v>
      </c>
      <c r="Y248" s="10">
        <f t="shared" si="106"/>
        <v>-16.039426523297486</v>
      </c>
      <c r="Z248" s="10">
        <f t="shared" si="118"/>
        <v>-2.0020020020020013</v>
      </c>
      <c r="AA248" s="10">
        <f t="shared" si="119"/>
        <v>-0.59940059940059021</v>
      </c>
      <c r="AB248" s="10">
        <f t="shared" si="120"/>
        <v>-2.0021074815595452</v>
      </c>
      <c r="AC248" s="10">
        <f t="shared" si="121"/>
        <v>-5.0572519083969425</v>
      </c>
      <c r="AD248" s="10">
        <f t="shared" si="122"/>
        <v>-45.891364902506957</v>
      </c>
      <c r="AE248" s="10">
        <f t="shared" si="123"/>
        <v>-13.124999999999998</v>
      </c>
      <c r="AF248" s="10">
        <f t="shared" si="124"/>
        <v>-1.19760479041916</v>
      </c>
      <c r="AG248" s="10">
        <f t="shared" si="125"/>
        <v>-5.2281368821292755</v>
      </c>
      <c r="AH248" s="10">
        <f t="shared" si="126"/>
        <v>0.80808080808081328</v>
      </c>
      <c r="AI248" s="10">
        <f t="shared" si="127"/>
        <v>-3.4280117531831578</v>
      </c>
      <c r="AJ248" s="12">
        <v>107.57818181818182</v>
      </c>
      <c r="AK248" s="2">
        <v>43983</v>
      </c>
      <c r="AL248" s="10">
        <v>94.1</v>
      </c>
      <c r="AM248" s="5">
        <v>98.2</v>
      </c>
      <c r="AN248" s="5">
        <v>99.7</v>
      </c>
      <c r="AO248" s="5">
        <v>93.4</v>
      </c>
      <c r="AP248" s="5">
        <v>99.9</v>
      </c>
      <c r="AQ248" s="5">
        <v>78</v>
      </c>
      <c r="AR248" s="5">
        <v>97.4</v>
      </c>
      <c r="AS248" s="5">
        <v>99.2</v>
      </c>
      <c r="AT248">
        <v>100.1</v>
      </c>
      <c r="AU248" s="5">
        <v>99.9</v>
      </c>
      <c r="AV248" s="5">
        <v>99</v>
      </c>
      <c r="AW248" s="5">
        <v>93.7</v>
      </c>
      <c r="AX248">
        <v>97.9</v>
      </c>
      <c r="AY248">
        <v>99.5</v>
      </c>
      <c r="AZ248">
        <v>93</v>
      </c>
      <c r="BA248">
        <v>99.5</v>
      </c>
      <c r="BB248">
        <v>77.7</v>
      </c>
      <c r="BC248">
        <v>97.3</v>
      </c>
      <c r="BD248">
        <v>99</v>
      </c>
      <c r="BE248">
        <v>99.7</v>
      </c>
      <c r="BF248">
        <v>99.8</v>
      </c>
      <c r="BG248">
        <v>98.6</v>
      </c>
    </row>
    <row r="249" spans="1:59">
      <c r="A249" s="2">
        <v>44013</v>
      </c>
      <c r="B249" s="12">
        <f t="shared" si="107"/>
        <v>-1.4817613230911242</v>
      </c>
      <c r="C249" s="5">
        <f t="shared" si="108"/>
        <v>-0.64085465014338538</v>
      </c>
      <c r="D249" s="5">
        <f t="shared" si="108"/>
        <v>-0.79273461150352054</v>
      </c>
      <c r="E249" s="5">
        <f t="shared" si="109"/>
        <v>-0.39603136964480035</v>
      </c>
      <c r="F249" s="5">
        <f t="shared" si="110"/>
        <v>-1.3901977689999345</v>
      </c>
      <c r="G249" s="5">
        <f t="shared" si="111"/>
        <v>-0.89673453273927395</v>
      </c>
      <c r="H249" s="5">
        <f t="shared" si="112"/>
        <v>-0.85416367703086138</v>
      </c>
      <c r="I249" s="5">
        <f t="shared" si="113"/>
        <v>-7.1487662386493511E-2</v>
      </c>
      <c r="J249" s="5">
        <f t="shared" si="114"/>
        <v>-0.79365629415184547</v>
      </c>
      <c r="K249" s="5">
        <f t="shared" si="115"/>
        <v>-0.8131179034552849</v>
      </c>
      <c r="L249" s="5">
        <f t="shared" si="116"/>
        <v>-0.60605631222629963</v>
      </c>
      <c r="M249" s="5">
        <f t="shared" si="117"/>
        <v>-0.75368512965452439</v>
      </c>
      <c r="N249" s="10">
        <f t="shared" si="96"/>
        <v>-12.44323342415985</v>
      </c>
      <c r="O249" s="10">
        <f t="shared" si="97"/>
        <v>-1.5999999999999903</v>
      </c>
      <c r="P249" s="10">
        <f t="shared" si="98"/>
        <v>-0.69513406156902491</v>
      </c>
      <c r="Q249" s="10">
        <f t="shared" si="99"/>
        <v>0.62893081761006275</v>
      </c>
      <c r="R249" s="10">
        <f t="shared" si="100"/>
        <v>-5.8823529411764719</v>
      </c>
      <c r="S249" s="10">
        <f t="shared" si="101"/>
        <v>-36.230825420014611</v>
      </c>
      <c r="T249" s="10">
        <f t="shared" si="102"/>
        <v>-10.71752951861944</v>
      </c>
      <c r="U249" s="10">
        <f t="shared" si="103"/>
        <v>-0.69375619425173785</v>
      </c>
      <c r="V249" s="10">
        <f t="shared" si="104"/>
        <v>-5.4976303317535553</v>
      </c>
      <c r="W249" s="10">
        <f t="shared" si="105"/>
        <v>0.10030090270811698</v>
      </c>
      <c r="X249" s="10">
        <f t="shared" si="106"/>
        <v>-4.0935672514619821</v>
      </c>
      <c r="Y249" s="10">
        <f t="shared" si="106"/>
        <v>-11.802378774016464</v>
      </c>
      <c r="Z249" s="10">
        <f t="shared" si="118"/>
        <v>-0.80726538849646978</v>
      </c>
      <c r="AA249" s="10">
        <f t="shared" si="119"/>
        <v>-0.29910269192422456</v>
      </c>
      <c r="AB249" s="10">
        <f t="shared" si="120"/>
        <v>2.0191285866099973</v>
      </c>
      <c r="AC249" s="10">
        <f t="shared" si="121"/>
        <v>-4.9856184084371975</v>
      </c>
      <c r="AD249" s="10">
        <f t="shared" si="122"/>
        <v>-35.37666174298375</v>
      </c>
      <c r="AE249" s="10">
        <f t="shared" si="123"/>
        <v>-10.646041856232946</v>
      </c>
      <c r="AF249" s="10">
        <f t="shared" si="124"/>
        <v>9.990009990010762E-2</v>
      </c>
      <c r="AG249" s="10">
        <f t="shared" si="125"/>
        <v>-4.6845124282982713</v>
      </c>
      <c r="AH249" s="10">
        <f t="shared" si="126"/>
        <v>0.70635721493441661</v>
      </c>
      <c r="AI249" s="10">
        <f t="shared" si="127"/>
        <v>-3.3398821218074581</v>
      </c>
      <c r="AJ249" s="12">
        <v>106.68181818181819</v>
      </c>
      <c r="AK249" s="2">
        <v>44013</v>
      </c>
      <c r="AL249" s="10">
        <v>96.4</v>
      </c>
      <c r="AM249" s="5">
        <v>98.4</v>
      </c>
      <c r="AN249" s="5">
        <v>100</v>
      </c>
      <c r="AO249" s="5">
        <v>96</v>
      </c>
      <c r="AP249" s="5">
        <v>99.2</v>
      </c>
      <c r="AQ249" s="5">
        <v>87.3</v>
      </c>
      <c r="AR249" s="5">
        <v>98.3</v>
      </c>
      <c r="AS249" s="5">
        <v>100.2</v>
      </c>
      <c r="AT249">
        <v>99.7</v>
      </c>
      <c r="AU249" s="5">
        <v>99.8</v>
      </c>
      <c r="AV249" s="5">
        <v>98.4</v>
      </c>
      <c r="AW249" s="5">
        <v>96.4</v>
      </c>
      <c r="AX249">
        <v>98.3</v>
      </c>
      <c r="AY249">
        <v>100</v>
      </c>
      <c r="AZ249">
        <v>96</v>
      </c>
      <c r="BA249">
        <v>99.1</v>
      </c>
      <c r="BB249">
        <v>87.5</v>
      </c>
      <c r="BC249">
        <v>98.2</v>
      </c>
      <c r="BD249">
        <v>100.2</v>
      </c>
      <c r="BE249">
        <v>99.7</v>
      </c>
      <c r="BF249">
        <v>99.8</v>
      </c>
      <c r="BG249">
        <v>98.4</v>
      </c>
    </row>
    <row r="250" spans="1:59">
      <c r="A250" s="2">
        <v>44044</v>
      </c>
      <c r="B250" s="12">
        <f t="shared" si="107"/>
        <v>-0.16553486964204778</v>
      </c>
      <c r="C250" s="5">
        <f t="shared" si="108"/>
        <v>0.37409131477751378</v>
      </c>
      <c r="D250" s="5">
        <f t="shared" si="108"/>
        <v>0.59936716563221415</v>
      </c>
      <c r="E250" s="5">
        <f t="shared" si="109"/>
        <v>-3.9761115220304788E-4</v>
      </c>
      <c r="F250" s="5">
        <f t="shared" si="110"/>
        <v>-0.30034215386709473</v>
      </c>
      <c r="G250" s="5">
        <f t="shared" si="111"/>
        <v>0.91705202957799159</v>
      </c>
      <c r="H250" s="5">
        <f t="shared" si="112"/>
        <v>-0.14700001599564638</v>
      </c>
      <c r="I250" s="5">
        <f t="shared" si="113"/>
        <v>0.82823054100119586</v>
      </c>
      <c r="J250" s="5">
        <f t="shared" si="114"/>
        <v>0.19702560639829336</v>
      </c>
      <c r="K250" s="5">
        <f t="shared" si="115"/>
        <v>-0.29603835063041206</v>
      </c>
      <c r="L250" s="5">
        <f t="shared" si="116"/>
        <v>0.50955309821372197</v>
      </c>
      <c r="M250" s="5">
        <f t="shared" si="117"/>
        <v>0.28182739533795242</v>
      </c>
      <c r="N250" s="10">
        <f t="shared" si="96"/>
        <v>-10.968921389396712</v>
      </c>
      <c r="O250" s="10">
        <f t="shared" si="97"/>
        <v>-0.5050505050505083</v>
      </c>
      <c r="P250" s="10">
        <f t="shared" si="98"/>
        <v>-0.19960079840319889</v>
      </c>
      <c r="Q250" s="10">
        <f t="shared" si="99"/>
        <v>2.789256198347112</v>
      </c>
      <c r="R250" s="10">
        <f t="shared" si="100"/>
        <v>-5.0387596899224789</v>
      </c>
      <c r="S250" s="10">
        <f t="shared" si="101"/>
        <v>-33.553113553113555</v>
      </c>
      <c r="T250" s="10">
        <f t="shared" si="102"/>
        <v>-9.3087557603686584</v>
      </c>
      <c r="U250" s="10">
        <f t="shared" si="103"/>
        <v>-0.39880358923229942</v>
      </c>
      <c r="V250" s="10">
        <f t="shared" si="104"/>
        <v>-4.9760765550239228</v>
      </c>
      <c r="W250" s="10">
        <f t="shared" si="105"/>
        <v>0.91277890466532341</v>
      </c>
      <c r="X250" s="10">
        <f t="shared" si="106"/>
        <v>-2.2772277227722793</v>
      </c>
      <c r="Y250" s="10">
        <f t="shared" si="106"/>
        <v>-11.343012704174226</v>
      </c>
      <c r="Z250" s="10">
        <f t="shared" si="118"/>
        <v>-1.1044176706827225</v>
      </c>
      <c r="AA250" s="10">
        <f t="shared" si="119"/>
        <v>-0.19920318725099584</v>
      </c>
      <c r="AB250" s="10">
        <f t="shared" si="120"/>
        <v>3.0895983522142068</v>
      </c>
      <c r="AC250" s="10">
        <f t="shared" si="121"/>
        <v>-5.9558117195004705</v>
      </c>
      <c r="AD250" s="10">
        <f t="shared" si="122"/>
        <v>-33.406113537117911</v>
      </c>
      <c r="AE250" s="10">
        <f t="shared" si="123"/>
        <v>-10.136986301369856</v>
      </c>
      <c r="AF250" s="10">
        <f t="shared" si="124"/>
        <v>-0.59582919563059278</v>
      </c>
      <c r="AG250" s="10">
        <f t="shared" si="125"/>
        <v>-4.6800382043935107</v>
      </c>
      <c r="AH250" s="10">
        <f t="shared" si="126"/>
        <v>0.40322580645160144</v>
      </c>
      <c r="AI250" s="10">
        <f t="shared" si="127"/>
        <v>-2.5590551181102317</v>
      </c>
      <c r="AJ250" s="12">
        <v>106.01285714285714</v>
      </c>
      <c r="AK250" s="2">
        <v>44044</v>
      </c>
      <c r="AL250" s="10">
        <v>97.4</v>
      </c>
      <c r="AM250" s="5">
        <v>98.5</v>
      </c>
      <c r="AN250" s="5">
        <v>100</v>
      </c>
      <c r="AO250" s="5">
        <v>99.5</v>
      </c>
      <c r="AP250" s="5">
        <v>98</v>
      </c>
      <c r="AQ250" s="5">
        <v>90.7</v>
      </c>
      <c r="AR250" s="5">
        <v>98.4</v>
      </c>
      <c r="AS250" s="5">
        <v>99.9</v>
      </c>
      <c r="AT250">
        <v>99.3</v>
      </c>
      <c r="AU250" s="5">
        <v>99.5</v>
      </c>
      <c r="AV250" s="5">
        <v>98.7</v>
      </c>
      <c r="AW250" s="5">
        <v>97.7</v>
      </c>
      <c r="AX250">
        <v>98.5</v>
      </c>
      <c r="AY250">
        <v>100.2</v>
      </c>
      <c r="AZ250">
        <v>100.1</v>
      </c>
      <c r="BA250">
        <v>97.9</v>
      </c>
      <c r="BB250">
        <v>91.5</v>
      </c>
      <c r="BC250">
        <v>98.4</v>
      </c>
      <c r="BD250">
        <v>100.1</v>
      </c>
      <c r="BE250">
        <v>99.8</v>
      </c>
      <c r="BF250">
        <v>99.6</v>
      </c>
      <c r="BG250">
        <v>99</v>
      </c>
    </row>
    <row r="251" spans="1:59">
      <c r="A251" s="2">
        <v>44075</v>
      </c>
      <c r="B251" s="12">
        <f t="shared" si="107"/>
        <v>-1.8141643862305989</v>
      </c>
      <c r="C251" s="5">
        <f t="shared" si="108"/>
        <v>-0.37757466201594481</v>
      </c>
      <c r="D251" s="5">
        <f t="shared" si="108"/>
        <v>-0.29770628573024815</v>
      </c>
      <c r="E251" s="5">
        <f t="shared" si="109"/>
        <v>-0.39810846345426087</v>
      </c>
      <c r="F251" s="5">
        <f t="shared" si="110"/>
        <v>-1.2464900449649541</v>
      </c>
      <c r="G251" s="5">
        <f t="shared" si="111"/>
        <v>-0.19230769230770273</v>
      </c>
      <c r="H251" s="5">
        <f t="shared" si="112"/>
        <v>-0.97707760302589985</v>
      </c>
      <c r="I251" s="5">
        <f t="shared" si="113"/>
        <v>0.24239375556853737</v>
      </c>
      <c r="J251" s="5">
        <f t="shared" si="114"/>
        <v>-0.39652984662915669</v>
      </c>
      <c r="K251" s="5">
        <f t="shared" si="115"/>
        <v>-1.0375559018058644</v>
      </c>
      <c r="L251" s="5">
        <f t="shared" si="116"/>
        <v>-0.10019979415147873</v>
      </c>
      <c r="M251" s="5">
        <f t="shared" si="117"/>
        <v>-0.59073936064363286</v>
      </c>
      <c r="N251" s="10">
        <f t="shared" si="96"/>
        <v>-10.046082949308765</v>
      </c>
      <c r="O251" s="10">
        <f t="shared" si="97"/>
        <v>-1.9960079840319334</v>
      </c>
      <c r="P251" s="10">
        <f t="shared" si="98"/>
        <v>-0.69721115537848544</v>
      </c>
      <c r="Q251" s="10">
        <f t="shared" si="99"/>
        <v>3.5641547861507084</v>
      </c>
      <c r="R251" s="10">
        <f t="shared" si="100"/>
        <v>-6.0576923076923084</v>
      </c>
      <c r="S251" s="10">
        <f t="shared" si="101"/>
        <v>-30.739893211289093</v>
      </c>
      <c r="T251" s="10">
        <f t="shared" si="102"/>
        <v>-9.2506938020351477</v>
      </c>
      <c r="U251" s="10">
        <f t="shared" si="103"/>
        <v>-0.69444444444444198</v>
      </c>
      <c r="V251" s="10">
        <f t="shared" si="104"/>
        <v>-4.9760765550239228</v>
      </c>
      <c r="W251" s="10">
        <f t="shared" si="105"/>
        <v>0.20100502512563345</v>
      </c>
      <c r="X251" s="10">
        <f t="shared" si="106"/>
        <v>-2.1717670286278357</v>
      </c>
      <c r="Y251" s="10">
        <f t="shared" si="106"/>
        <v>-9.6685082872928199</v>
      </c>
      <c r="Z251" s="10">
        <f t="shared" si="118"/>
        <v>-1.6983016983016852</v>
      </c>
      <c r="AA251" s="10">
        <f t="shared" si="119"/>
        <v>-0.29910269192422456</v>
      </c>
      <c r="AB251" s="10">
        <f t="shared" si="120"/>
        <v>4.8106448311156624</v>
      </c>
      <c r="AC251" s="10">
        <f t="shared" si="121"/>
        <v>-5.8653846153846061</v>
      </c>
      <c r="AD251" s="10">
        <f t="shared" si="122"/>
        <v>-29.762815608263193</v>
      </c>
      <c r="AE251" s="10">
        <f t="shared" si="123"/>
        <v>-9.4930875576036851</v>
      </c>
      <c r="AF251" s="10">
        <f t="shared" si="124"/>
        <v>-0.29791459781528529</v>
      </c>
      <c r="AG251" s="10">
        <f t="shared" si="125"/>
        <v>-3.9385206532180583</v>
      </c>
      <c r="AH251" s="10">
        <f t="shared" si="126"/>
        <v>0.30120481927711218</v>
      </c>
      <c r="AI251" s="10">
        <f t="shared" si="127"/>
        <v>-1.5810276679842028</v>
      </c>
      <c r="AJ251" s="12">
        <v>105.58904761904762</v>
      </c>
      <c r="AK251" s="2">
        <v>44075</v>
      </c>
      <c r="AL251" s="10">
        <v>97.6</v>
      </c>
      <c r="AM251" s="5">
        <v>98.2</v>
      </c>
      <c r="AN251" s="5">
        <v>99.7</v>
      </c>
      <c r="AO251" s="5">
        <v>101.7</v>
      </c>
      <c r="AP251" s="5">
        <v>97.7</v>
      </c>
      <c r="AQ251" s="5">
        <v>90.8</v>
      </c>
      <c r="AR251" s="5">
        <v>98.1</v>
      </c>
      <c r="AS251" s="5">
        <v>100.1</v>
      </c>
      <c r="AT251">
        <v>99.3</v>
      </c>
      <c r="AU251" s="5">
        <v>99.7</v>
      </c>
      <c r="AV251" s="5">
        <v>99.1</v>
      </c>
      <c r="AW251" s="5">
        <v>98.1</v>
      </c>
      <c r="AX251">
        <v>98.4</v>
      </c>
      <c r="AY251">
        <v>100</v>
      </c>
      <c r="AZ251">
        <v>102.4</v>
      </c>
      <c r="BA251">
        <v>97.9</v>
      </c>
      <c r="BB251">
        <v>91.8</v>
      </c>
      <c r="BC251">
        <v>98.2</v>
      </c>
      <c r="BD251">
        <v>100.4</v>
      </c>
      <c r="BE251">
        <v>100</v>
      </c>
      <c r="BF251">
        <v>99.9</v>
      </c>
      <c r="BG251">
        <v>99.6</v>
      </c>
    </row>
    <row r="252" spans="1:59">
      <c r="A252" s="2">
        <v>44105</v>
      </c>
      <c r="B252" s="12">
        <f t="shared" si="107"/>
        <v>-2.707028393763633</v>
      </c>
      <c r="C252" s="5">
        <f t="shared" si="108"/>
        <v>-1.323335251701141</v>
      </c>
      <c r="D252" s="5">
        <f t="shared" si="108"/>
        <v>-1.0960199004975024</v>
      </c>
      <c r="E252" s="5">
        <f t="shared" si="109"/>
        <v>-0.79187396351575456</v>
      </c>
      <c r="F252" s="5">
        <f t="shared" si="110"/>
        <v>-2.1744218513895186</v>
      </c>
      <c r="G252" s="5">
        <f t="shared" si="111"/>
        <v>-1.308520403905522</v>
      </c>
      <c r="H252" s="5">
        <f t="shared" si="112"/>
        <v>-1.731029986209931</v>
      </c>
      <c r="I252" s="5">
        <f t="shared" si="113"/>
        <v>-0.27958993476234761</v>
      </c>
      <c r="J252" s="5">
        <f t="shared" si="114"/>
        <v>-0.98812866361263074</v>
      </c>
      <c r="K252" s="5">
        <f t="shared" si="115"/>
        <v>-1.6840003389368419</v>
      </c>
      <c r="L252" s="5">
        <f t="shared" si="116"/>
        <v>-0.60382374568697106</v>
      </c>
      <c r="M252" s="5">
        <f t="shared" si="117"/>
        <v>-1.3841927303465895</v>
      </c>
      <c r="N252" s="10">
        <f t="shared" si="96"/>
        <v>-10.917431192660555</v>
      </c>
      <c r="O252" s="10">
        <f t="shared" si="97"/>
        <v>-0.79601990049751326</v>
      </c>
      <c r="P252" s="10">
        <f t="shared" si="98"/>
        <v>-1.388888888888884</v>
      </c>
      <c r="Q252" s="10">
        <f t="shared" si="99"/>
        <v>3.5282258064516236</v>
      </c>
      <c r="R252" s="10">
        <f t="shared" si="100"/>
        <v>-6.5259117082533518</v>
      </c>
      <c r="S252" s="10">
        <f t="shared" si="101"/>
        <v>-33.257747543461832</v>
      </c>
      <c r="T252" s="10">
        <f t="shared" si="102"/>
        <v>-8.0149114631873246</v>
      </c>
      <c r="U252" s="10">
        <f t="shared" si="103"/>
        <v>-1.3861386138613874</v>
      </c>
      <c r="V252" s="10">
        <f t="shared" si="104"/>
        <v>-6.500956022944548</v>
      </c>
      <c r="W252" s="10">
        <f t="shared" si="105"/>
        <v>0.10040160642570406</v>
      </c>
      <c r="X252" s="10">
        <f t="shared" si="106"/>
        <v>-0.78895463510849639</v>
      </c>
      <c r="Y252" s="10">
        <f t="shared" si="106"/>
        <v>-9.5940959409594129</v>
      </c>
      <c r="Z252" s="10">
        <f t="shared" si="118"/>
        <v>0.29999999999998916</v>
      </c>
      <c r="AA252" s="10">
        <f t="shared" si="119"/>
        <v>-0.59701492537312939</v>
      </c>
      <c r="AB252" s="10">
        <f t="shared" si="120"/>
        <v>5.7026476578411422</v>
      </c>
      <c r="AC252" s="10">
        <f t="shared" si="121"/>
        <v>-5.2173913043478297</v>
      </c>
      <c r="AD252" s="10">
        <f t="shared" si="122"/>
        <v>-31.526717557251903</v>
      </c>
      <c r="AE252" s="10">
        <f t="shared" si="123"/>
        <v>-7.7353215284249766</v>
      </c>
      <c r="AF252" s="10">
        <f t="shared" si="124"/>
        <v>-0.39800995024875663</v>
      </c>
      <c r="AG252" s="10">
        <f t="shared" si="125"/>
        <v>-4.8169556840077066</v>
      </c>
      <c r="AH252" s="10">
        <f t="shared" si="126"/>
        <v>0.70422535211267512</v>
      </c>
      <c r="AI252" s="10">
        <f t="shared" si="127"/>
        <v>0.59523809523809312</v>
      </c>
      <c r="AJ252" s="12">
        <v>105.20952380952382</v>
      </c>
      <c r="AK252" s="2">
        <v>44105</v>
      </c>
      <c r="AL252" s="10">
        <v>97.1</v>
      </c>
      <c r="AM252" s="5">
        <v>99.7</v>
      </c>
      <c r="AN252" s="5">
        <v>99.4</v>
      </c>
      <c r="AO252" s="5">
        <v>102.7</v>
      </c>
      <c r="AP252" s="5">
        <v>97.4</v>
      </c>
      <c r="AQ252" s="5">
        <v>88.3</v>
      </c>
      <c r="AR252" s="5">
        <v>98.7</v>
      </c>
      <c r="AS252" s="5">
        <v>99.6</v>
      </c>
      <c r="AT252">
        <v>97.8</v>
      </c>
      <c r="AU252" s="5">
        <v>99.7</v>
      </c>
      <c r="AV252" s="5">
        <v>100.6</v>
      </c>
      <c r="AW252" s="5">
        <v>98</v>
      </c>
      <c r="AX252">
        <v>100.3</v>
      </c>
      <c r="AY252">
        <v>99.9</v>
      </c>
      <c r="AZ252">
        <v>103.8</v>
      </c>
      <c r="BA252">
        <v>98.1</v>
      </c>
      <c r="BB252">
        <v>89.7</v>
      </c>
      <c r="BC252">
        <v>99</v>
      </c>
      <c r="BD252">
        <v>100.1</v>
      </c>
      <c r="BE252">
        <v>98.8</v>
      </c>
      <c r="BF252">
        <v>100.1</v>
      </c>
      <c r="BG252">
        <v>101.4</v>
      </c>
    </row>
    <row r="253" spans="1:59">
      <c r="A253" s="2">
        <v>44136</v>
      </c>
      <c r="B253" s="12">
        <f t="shared" si="107"/>
        <v>-4.0895367639553593</v>
      </c>
      <c r="C253" s="5">
        <f t="shared" si="108"/>
        <v>-2.2036474164133901</v>
      </c>
      <c r="D253" s="5">
        <f t="shared" si="108"/>
        <v>-2.0970297029702989</v>
      </c>
      <c r="E253" s="5">
        <f t="shared" si="109"/>
        <v>-1.1856558790207417</v>
      </c>
      <c r="F253" s="5">
        <f t="shared" si="110"/>
        <v>-3.6015626189859873</v>
      </c>
      <c r="G253" s="5">
        <f t="shared" si="111"/>
        <v>-2.5391038719243864</v>
      </c>
      <c r="H253" s="5">
        <f t="shared" si="112"/>
        <v>-2.7816749627057935</v>
      </c>
      <c r="I253" s="5">
        <f t="shared" si="113"/>
        <v>-0.80479341336725518</v>
      </c>
      <c r="J253" s="5">
        <f t="shared" si="114"/>
        <v>-1.7714383746293083</v>
      </c>
      <c r="K253" s="5">
        <f t="shared" si="115"/>
        <v>-2.4893973108156886</v>
      </c>
      <c r="L253" s="5">
        <f t="shared" si="116"/>
        <v>-1.6056451101768232</v>
      </c>
      <c r="M253" s="5">
        <f t="shared" si="117"/>
        <v>-2.4846427099483814</v>
      </c>
      <c r="N253" s="10">
        <f t="shared" si="96"/>
        <v>-10.714285714285721</v>
      </c>
      <c r="O253" s="10">
        <f t="shared" si="97"/>
        <v>-0.29702970297029729</v>
      </c>
      <c r="P253" s="10">
        <f t="shared" si="98"/>
        <v>-1.6831683168316847</v>
      </c>
      <c r="Q253" s="10">
        <f t="shared" si="99"/>
        <v>3.2882011605415817</v>
      </c>
      <c r="R253" s="10">
        <f t="shared" si="100"/>
        <v>-6.321839080459779</v>
      </c>
      <c r="S253" s="10">
        <f t="shared" si="101"/>
        <v>-32.827899924184997</v>
      </c>
      <c r="T253" s="10">
        <f t="shared" si="102"/>
        <v>-8.7117701575532998</v>
      </c>
      <c r="U253" s="10">
        <f t="shared" si="103"/>
        <v>-1.9704433497536922</v>
      </c>
      <c r="V253" s="10">
        <f t="shared" si="104"/>
        <v>-5.5286129970901872</v>
      </c>
      <c r="W253" s="10">
        <f t="shared" si="105"/>
        <v>-0.69930069930068672</v>
      </c>
      <c r="X253" s="10">
        <f t="shared" si="106"/>
        <v>-0.49261083743842304</v>
      </c>
      <c r="Y253" s="10">
        <f t="shared" si="106"/>
        <v>-8.5106382978723296</v>
      </c>
      <c r="Z253" s="10">
        <f t="shared" si="118"/>
        <v>1.8000000000000016</v>
      </c>
      <c r="AA253" s="10">
        <f t="shared" si="119"/>
        <v>-0.49751243781094301</v>
      </c>
      <c r="AB253" s="10">
        <f t="shared" si="120"/>
        <v>6.889763779527569</v>
      </c>
      <c r="AC253" s="10">
        <f t="shared" si="121"/>
        <v>-3.7827352085353927</v>
      </c>
      <c r="AD253" s="10">
        <f t="shared" si="122"/>
        <v>-30.046224961479208</v>
      </c>
      <c r="AE253" s="10">
        <f t="shared" si="123"/>
        <v>-7.9069767441860446</v>
      </c>
      <c r="AF253" s="10">
        <f t="shared" si="124"/>
        <v>-0.19900497512438386</v>
      </c>
      <c r="AG253" s="10">
        <f t="shared" si="125"/>
        <v>-3.039215686274499</v>
      </c>
      <c r="AH253" s="10">
        <f t="shared" si="126"/>
        <v>0.90634441087613649</v>
      </c>
      <c r="AI253" s="10">
        <f t="shared" si="127"/>
        <v>1.9920318725099584</v>
      </c>
      <c r="AJ253" s="12">
        <v>104.40611111111112</v>
      </c>
      <c r="AK253" s="2">
        <v>44136</v>
      </c>
      <c r="AL253" s="10">
        <v>97.5</v>
      </c>
      <c r="AM253" s="5">
        <v>100.7</v>
      </c>
      <c r="AN253" s="5">
        <v>99.3</v>
      </c>
      <c r="AO253" s="5">
        <v>106.8</v>
      </c>
      <c r="AP253" s="5">
        <v>97.8</v>
      </c>
      <c r="AQ253" s="5">
        <v>88.6</v>
      </c>
      <c r="AR253" s="5">
        <v>98.5</v>
      </c>
      <c r="AS253" s="5">
        <v>99.5</v>
      </c>
      <c r="AT253">
        <v>97.4</v>
      </c>
      <c r="AU253" s="5">
        <v>99.4</v>
      </c>
      <c r="AV253" s="5">
        <v>101</v>
      </c>
      <c r="AW253" s="5">
        <v>98.9</v>
      </c>
      <c r="AX253">
        <v>101.8</v>
      </c>
      <c r="AY253">
        <v>100</v>
      </c>
      <c r="AZ253">
        <v>108.6</v>
      </c>
      <c r="BA253">
        <v>99.2</v>
      </c>
      <c r="BB253">
        <v>90.8</v>
      </c>
      <c r="BC253">
        <v>99</v>
      </c>
      <c r="BD253">
        <v>100.3</v>
      </c>
      <c r="BE253">
        <v>98.9</v>
      </c>
      <c r="BF253">
        <v>100.2</v>
      </c>
      <c r="BG253">
        <v>102.4</v>
      </c>
    </row>
    <row r="254" spans="1:59">
      <c r="A254" s="2">
        <v>44166</v>
      </c>
      <c r="B254" s="12">
        <f t="shared" si="107"/>
        <v>-4.8631237124201254</v>
      </c>
      <c r="C254" s="5">
        <f t="shared" si="108"/>
        <v>-2.716061693923677</v>
      </c>
      <c r="D254" s="5">
        <f t="shared" si="108"/>
        <v>-2.4812850083015259</v>
      </c>
      <c r="E254" s="5">
        <f t="shared" si="109"/>
        <v>-1.5866078366078451</v>
      </c>
      <c r="F254" s="5">
        <f t="shared" si="110"/>
        <v>-4.3214128730474366</v>
      </c>
      <c r="G254" s="5">
        <f t="shared" si="111"/>
        <v>-2.8140939095640083</v>
      </c>
      <c r="H254" s="5">
        <f t="shared" si="112"/>
        <v>-3.487223594040445</v>
      </c>
      <c r="I254" s="5">
        <f t="shared" si="113"/>
        <v>-0.97678721252930645</v>
      </c>
      <c r="J254" s="5">
        <f t="shared" si="114"/>
        <v>-2.0845849802371474</v>
      </c>
      <c r="K254" s="5">
        <f t="shared" si="115"/>
        <v>-3.2359771498313372</v>
      </c>
      <c r="L254" s="5">
        <f t="shared" si="116"/>
        <v>-1.9023603471311157</v>
      </c>
      <c r="M254" s="5">
        <f t="shared" si="117"/>
        <v>-2.999758861827817</v>
      </c>
      <c r="N254" s="10">
        <f t="shared" si="96"/>
        <v>-9.9637681159420293</v>
      </c>
      <c r="O254" s="10">
        <f t="shared" si="97"/>
        <v>-0.29440628066733643</v>
      </c>
      <c r="P254" s="10">
        <f t="shared" si="98"/>
        <v>-1.6865079365079416</v>
      </c>
      <c r="Q254" s="10">
        <f t="shared" si="99"/>
        <v>6.0402684563758413</v>
      </c>
      <c r="R254" s="10">
        <f t="shared" si="100"/>
        <v>-5.8150619637750367</v>
      </c>
      <c r="S254" s="10">
        <f t="shared" si="101"/>
        <v>-30.479704797047969</v>
      </c>
      <c r="T254" s="10">
        <f t="shared" si="102"/>
        <v>-8.325624421831634</v>
      </c>
      <c r="U254" s="10">
        <f t="shared" si="103"/>
        <v>-1.2845849802371467</v>
      </c>
      <c r="V254" s="10">
        <f t="shared" si="104"/>
        <v>-5.9730250481695553</v>
      </c>
      <c r="W254" s="10">
        <f t="shared" si="105"/>
        <v>-0.9960159362549792</v>
      </c>
      <c r="X254" s="10">
        <f t="shared" si="106"/>
        <v>0.19704433497538254</v>
      </c>
      <c r="Y254" s="10">
        <f t="shared" si="106"/>
        <v>-7.2477064220183518</v>
      </c>
      <c r="Z254" s="10">
        <f t="shared" si="118"/>
        <v>2.1868787276341894</v>
      </c>
      <c r="AA254" s="10">
        <f t="shared" si="119"/>
        <v>-9.9900099900096517E-2</v>
      </c>
      <c r="AB254" s="10">
        <f t="shared" si="120"/>
        <v>10.361681329423277</v>
      </c>
      <c r="AC254" s="10">
        <f t="shared" si="121"/>
        <v>-3.0009680542110284</v>
      </c>
      <c r="AD254" s="10">
        <f t="shared" si="122"/>
        <v>-26.992481203007522</v>
      </c>
      <c r="AE254" s="10">
        <f t="shared" si="123"/>
        <v>-7.348837209302328</v>
      </c>
      <c r="AF254" s="10">
        <f t="shared" si="124"/>
        <v>0.80000000000000071</v>
      </c>
      <c r="AG254" s="10">
        <f t="shared" si="125"/>
        <v>-2.7370478983382185</v>
      </c>
      <c r="AH254" s="10">
        <f t="shared" si="126"/>
        <v>0.90634441087613649</v>
      </c>
      <c r="AI254" s="10">
        <f t="shared" si="127"/>
        <v>3.1968031968031996</v>
      </c>
      <c r="AJ254" s="12">
        <v>103.79523809523809</v>
      </c>
      <c r="AK254" s="2">
        <v>44166</v>
      </c>
      <c r="AL254" s="10">
        <v>99.4</v>
      </c>
      <c r="AM254" s="5">
        <v>101.6</v>
      </c>
      <c r="AN254" s="5">
        <v>99.1</v>
      </c>
      <c r="AO254" s="5">
        <v>110.6</v>
      </c>
      <c r="AP254" s="5">
        <v>98.8</v>
      </c>
      <c r="AQ254" s="5">
        <v>94.2</v>
      </c>
      <c r="AR254" s="5">
        <v>99.1</v>
      </c>
      <c r="AS254" s="5">
        <v>99.9</v>
      </c>
      <c r="AT254">
        <v>97.6</v>
      </c>
      <c r="AU254" s="5">
        <v>99.4</v>
      </c>
      <c r="AV254" s="5">
        <v>101.7</v>
      </c>
      <c r="AW254" s="5">
        <v>101.1</v>
      </c>
      <c r="AX254">
        <v>102.8</v>
      </c>
      <c r="AY254">
        <v>100</v>
      </c>
      <c r="AZ254">
        <v>112.9</v>
      </c>
      <c r="BA254">
        <v>100.2</v>
      </c>
      <c r="BB254">
        <v>97.1</v>
      </c>
      <c r="BC254">
        <v>99.6</v>
      </c>
      <c r="BD254">
        <v>100.8</v>
      </c>
      <c r="BE254">
        <v>99.5</v>
      </c>
      <c r="BF254">
        <v>100.2</v>
      </c>
      <c r="BG254">
        <v>103.3</v>
      </c>
    </row>
    <row r="255" spans="1:59">
      <c r="A255" s="2">
        <v>44197</v>
      </c>
      <c r="B255" s="12">
        <f t="shared" si="107"/>
        <v>-5.0137278828554006</v>
      </c>
      <c r="C255" s="5">
        <f t="shared" si="108"/>
        <v>-3.1777333854580481</v>
      </c>
      <c r="D255" s="5">
        <f t="shared" si="108"/>
        <v>-2.5578740461619009</v>
      </c>
      <c r="E255" s="5">
        <f t="shared" si="109"/>
        <v>-1.677479804103732</v>
      </c>
      <c r="F255" s="5">
        <f t="shared" si="110"/>
        <v>-4.7472486303427708</v>
      </c>
      <c r="G255" s="5">
        <f t="shared" si="111"/>
        <v>-3.1063122923588038</v>
      </c>
      <c r="H255" s="5">
        <f t="shared" si="112"/>
        <v>-4.0699743441198528</v>
      </c>
      <c r="I255" s="5">
        <f t="shared" si="113"/>
        <v>-1.1126341629486225</v>
      </c>
      <c r="J255" s="5">
        <f t="shared" si="114"/>
        <v>-1.8810683825550067</v>
      </c>
      <c r="K255" s="5">
        <f t="shared" si="115"/>
        <v>-3.4877471741098898</v>
      </c>
      <c r="L255" s="5">
        <f t="shared" si="116"/>
        <v>-1.9924969479865551</v>
      </c>
      <c r="M255" s="5">
        <f t="shared" si="117"/>
        <v>-3.3552009757100487</v>
      </c>
      <c r="N255" s="10">
        <f t="shared" si="96"/>
        <v>-7.3940486925157867</v>
      </c>
      <c r="O255" s="10">
        <f t="shared" si="97"/>
        <v>9.6993210475271319E-2</v>
      </c>
      <c r="P255" s="10">
        <f t="shared" si="98"/>
        <v>-1.9762845849802368</v>
      </c>
      <c r="Q255" s="10">
        <f t="shared" si="99"/>
        <v>8.5795996186844636</v>
      </c>
      <c r="R255" s="10">
        <f t="shared" si="100"/>
        <v>-5.2380952380952417</v>
      </c>
      <c r="S255" s="10">
        <f t="shared" si="101"/>
        <v>-24.128113879003564</v>
      </c>
      <c r="T255" s="10">
        <f t="shared" si="102"/>
        <v>-4.0566037735848992</v>
      </c>
      <c r="U255" s="10">
        <f t="shared" si="103"/>
        <v>-2.0812685827552135</v>
      </c>
      <c r="V255" s="10">
        <f t="shared" si="104"/>
        <v>-5.5772994129158597</v>
      </c>
      <c r="W255" s="10">
        <f t="shared" si="105"/>
        <v>-0.79129574678535874</v>
      </c>
      <c r="X255" s="10">
        <f t="shared" si="106"/>
        <v>1.9821605550049526</v>
      </c>
      <c r="Y255" s="10">
        <f t="shared" si="106"/>
        <v>-4.216315307057739</v>
      </c>
      <c r="Z255" s="10">
        <f t="shared" si="118"/>
        <v>2.6548672566371723</v>
      </c>
      <c r="AA255" s="10">
        <f t="shared" si="119"/>
        <v>-0.29880478087650486</v>
      </c>
      <c r="AB255" s="10">
        <f t="shared" si="120"/>
        <v>13.326848249027234</v>
      </c>
      <c r="AC255" s="10">
        <f t="shared" si="121"/>
        <v>-2.1317829457364379</v>
      </c>
      <c r="AD255" s="10">
        <f t="shared" si="122"/>
        <v>-20.058139534883711</v>
      </c>
      <c r="AE255" s="10">
        <f t="shared" si="123"/>
        <v>-2.9439696106362767</v>
      </c>
      <c r="AF255" s="10">
        <f t="shared" si="124"/>
        <v>-0.20020020020020679</v>
      </c>
      <c r="AG255" s="10">
        <f t="shared" si="125"/>
        <v>-2.0895522388059695</v>
      </c>
      <c r="AH255" s="10">
        <f t="shared" si="126"/>
        <v>1.2012012012011963</v>
      </c>
      <c r="AI255" s="10">
        <f t="shared" si="127"/>
        <v>5.3373615307150013</v>
      </c>
      <c r="AJ255" s="12">
        <v>103.78833333333333</v>
      </c>
      <c r="AK255" s="2">
        <v>44197</v>
      </c>
      <c r="AL255" s="10">
        <v>102.7</v>
      </c>
      <c r="AM255" s="5">
        <v>103.2</v>
      </c>
      <c r="AN255" s="5">
        <v>99.2</v>
      </c>
      <c r="AO255" s="5">
        <v>113.9</v>
      </c>
      <c r="AP255" s="5">
        <v>99.5</v>
      </c>
      <c r="AQ255" s="5">
        <v>106.6</v>
      </c>
      <c r="AR255" s="5">
        <v>101.7</v>
      </c>
      <c r="AS255" s="5">
        <v>98.8</v>
      </c>
      <c r="AT255">
        <v>96.5</v>
      </c>
      <c r="AU255" s="5">
        <v>100.3</v>
      </c>
      <c r="AV255" s="5">
        <v>102.9</v>
      </c>
      <c r="AW255" s="5">
        <v>104.5</v>
      </c>
      <c r="AX255">
        <v>104.4</v>
      </c>
      <c r="AY255">
        <v>100.1</v>
      </c>
      <c r="AZ255">
        <v>116.5</v>
      </c>
      <c r="BA255">
        <v>101</v>
      </c>
      <c r="BB255">
        <v>110</v>
      </c>
      <c r="BC255">
        <v>102.2</v>
      </c>
      <c r="BD255">
        <v>99.7</v>
      </c>
      <c r="BE255">
        <v>98.4</v>
      </c>
      <c r="BF255">
        <v>101.1</v>
      </c>
      <c r="BG255">
        <v>104.6</v>
      </c>
    </row>
    <row r="256" spans="1:59">
      <c r="A256" s="2">
        <v>44228</v>
      </c>
      <c r="B256" s="12">
        <f t="shared" si="107"/>
        <v>-4.2280537272309733</v>
      </c>
      <c r="C256" s="5">
        <f t="shared" si="108"/>
        <v>-2.5969771424316779</v>
      </c>
      <c r="D256" s="5">
        <f t="shared" si="108"/>
        <v>-1.8134466976886587</v>
      </c>
      <c r="E256" s="5">
        <f t="shared" si="109"/>
        <v>-1.2847675568743888</v>
      </c>
      <c r="F256" s="5">
        <f t="shared" si="110"/>
        <v>-4.0728228228228414</v>
      </c>
      <c r="G256" s="5">
        <f t="shared" si="111"/>
        <v>-1.942856064466203</v>
      </c>
      <c r="H256" s="5">
        <f t="shared" si="112"/>
        <v>-3.5768054575394115</v>
      </c>
      <c r="I256" s="5">
        <f t="shared" si="113"/>
        <v>-0.73304936088161021</v>
      </c>
      <c r="J256" s="5">
        <f t="shared" si="114"/>
        <v>-1.3859556886262947</v>
      </c>
      <c r="K256" s="5">
        <f t="shared" si="115"/>
        <v>-2.6857760041926526</v>
      </c>
      <c r="L256" s="5">
        <f t="shared" si="116"/>
        <v>-1.3885403268814489</v>
      </c>
      <c r="M256" s="5">
        <f t="shared" si="117"/>
        <v>-2.575114506079812</v>
      </c>
      <c r="N256" s="10">
        <f t="shared" si="96"/>
        <v>-3.4234234234234218</v>
      </c>
      <c r="O256" s="10">
        <f t="shared" si="97"/>
        <v>2.4271844660194164</v>
      </c>
      <c r="P256" s="10">
        <f t="shared" si="98"/>
        <v>-1.3847675568743778</v>
      </c>
      <c r="Q256" s="10">
        <f t="shared" si="99"/>
        <v>18.749999999999979</v>
      </c>
      <c r="R256" s="10">
        <f t="shared" si="100"/>
        <v>-0.96246390760346134</v>
      </c>
      <c r="S256" s="10">
        <f t="shared" si="101"/>
        <v>-15.24347212420607</v>
      </c>
      <c r="T256" s="10">
        <f t="shared" si="102"/>
        <v>-3.878902554399255</v>
      </c>
      <c r="U256" s="10">
        <f t="shared" si="103"/>
        <v>-1.285855588526208</v>
      </c>
      <c r="V256" s="10">
        <f t="shared" si="104"/>
        <v>-4.7711781888997162</v>
      </c>
      <c r="W256" s="10">
        <f t="shared" si="105"/>
        <v>-0.49212598425196763</v>
      </c>
      <c r="X256" s="10">
        <f t="shared" si="106"/>
        <v>3.743842364532024</v>
      </c>
      <c r="Y256" s="10">
        <f t="shared" si="106"/>
        <v>-0.82644628099174389</v>
      </c>
      <c r="Z256" s="10">
        <f t="shared" si="118"/>
        <v>4.2406311637080751</v>
      </c>
      <c r="AA256" s="10">
        <f t="shared" si="119"/>
        <v>-9.9999999999988987E-2</v>
      </c>
      <c r="AB256" s="10">
        <f t="shared" si="120"/>
        <v>22.822822822822818</v>
      </c>
      <c r="AC256" s="10">
        <f t="shared" si="121"/>
        <v>0.98039215686274161</v>
      </c>
      <c r="AD256" s="10">
        <f t="shared" si="122"/>
        <v>-11.666666666666659</v>
      </c>
      <c r="AE256" s="10">
        <f t="shared" si="123"/>
        <v>-3.1458531935176448</v>
      </c>
      <c r="AF256" s="10">
        <f t="shared" si="124"/>
        <v>0.10010010010008674</v>
      </c>
      <c r="AG256" s="10">
        <f t="shared" si="125"/>
        <v>-2.0854021847070636</v>
      </c>
      <c r="AH256" s="10">
        <f t="shared" si="126"/>
        <v>0.89641434262948128</v>
      </c>
      <c r="AI256" s="10">
        <f t="shared" si="127"/>
        <v>6.318956870611836</v>
      </c>
      <c r="AJ256" s="12">
        <v>105.37736842105264</v>
      </c>
      <c r="AK256" s="2">
        <v>44228</v>
      </c>
      <c r="AL256" s="10">
        <v>107.2</v>
      </c>
      <c r="AM256" s="5">
        <v>105.5</v>
      </c>
      <c r="AN256" s="5">
        <v>99.7</v>
      </c>
      <c r="AO256" s="5">
        <v>121.6</v>
      </c>
      <c r="AP256" s="5">
        <v>102.9</v>
      </c>
      <c r="AQ256" s="5">
        <v>120.1</v>
      </c>
      <c r="AR256" s="5">
        <v>101.6</v>
      </c>
      <c r="AS256" s="5">
        <v>99.8</v>
      </c>
      <c r="AT256">
        <v>97.8</v>
      </c>
      <c r="AU256" s="5">
        <v>101.1</v>
      </c>
      <c r="AV256" s="5">
        <v>105.3</v>
      </c>
      <c r="AW256" s="5">
        <v>108</v>
      </c>
      <c r="AX256">
        <v>105.7</v>
      </c>
      <c r="AY256">
        <v>99.9</v>
      </c>
      <c r="AZ256">
        <v>122.7</v>
      </c>
      <c r="BA256">
        <v>103</v>
      </c>
      <c r="BB256">
        <v>121.9</v>
      </c>
      <c r="BC256">
        <v>101.6</v>
      </c>
      <c r="BD256">
        <v>100</v>
      </c>
      <c r="BE256">
        <v>98.6</v>
      </c>
      <c r="BF256">
        <v>101.3</v>
      </c>
      <c r="BG256">
        <v>106</v>
      </c>
    </row>
    <row r="257" spans="1:59">
      <c r="A257" s="2">
        <v>44256</v>
      </c>
      <c r="B257" s="12">
        <f t="shared" si="107"/>
        <v>0.95837637693640954</v>
      </c>
      <c r="C257" s="5">
        <f t="shared" si="108"/>
        <v>1.1226583287791581</v>
      </c>
      <c r="D257" s="5">
        <f t="shared" si="108"/>
        <v>1.9822348988836502</v>
      </c>
      <c r="E257" s="5">
        <f t="shared" si="109"/>
        <v>0.89433606898825513</v>
      </c>
      <c r="F257" s="5">
        <f t="shared" si="110"/>
        <v>1.7441816027821133</v>
      </c>
      <c r="G257" s="5">
        <f t="shared" si="111"/>
        <v>2.9575949024071235</v>
      </c>
      <c r="H257" s="5">
        <f t="shared" si="112"/>
        <v>1.0350318471337605</v>
      </c>
      <c r="I257" s="5">
        <f t="shared" si="113"/>
        <v>1.1694008362895802</v>
      </c>
      <c r="J257" s="5">
        <f t="shared" si="114"/>
        <v>1.2975048903192676</v>
      </c>
      <c r="K257" s="5">
        <f t="shared" si="115"/>
        <v>0.9901988819987606</v>
      </c>
      <c r="L257" s="5">
        <f t="shared" si="116"/>
        <v>1.2961116650049842</v>
      </c>
      <c r="M257" s="5">
        <f t="shared" si="117"/>
        <v>1.1755731635249678</v>
      </c>
      <c r="N257" s="10">
        <f t="shared" si="96"/>
        <v>5.1984877126654006</v>
      </c>
      <c r="O257" s="10">
        <f t="shared" si="97"/>
        <v>8.0039525691699467</v>
      </c>
      <c r="P257" s="10">
        <f t="shared" si="98"/>
        <v>0.29791459781529639</v>
      </c>
      <c r="Q257" s="10">
        <f t="shared" si="99"/>
        <v>33.576642335766408</v>
      </c>
      <c r="R257" s="10">
        <f t="shared" si="100"/>
        <v>7.8740157480315043</v>
      </c>
      <c r="S257" s="10">
        <f t="shared" si="101"/>
        <v>1.0350318471337605</v>
      </c>
      <c r="T257" s="10">
        <f t="shared" si="102"/>
        <v>0.974658869395717</v>
      </c>
      <c r="U257" s="10">
        <f t="shared" si="103"/>
        <v>1.1976047904191711</v>
      </c>
      <c r="V257" s="10">
        <f t="shared" si="104"/>
        <v>0.29644268774702276</v>
      </c>
      <c r="W257" s="10">
        <f t="shared" si="105"/>
        <v>2.193419740777669</v>
      </c>
      <c r="X257" s="10">
        <f t="shared" si="106"/>
        <v>9.7097097097097027</v>
      </c>
      <c r="Y257" s="10">
        <f t="shared" si="106"/>
        <v>4.0758293838862425</v>
      </c>
      <c r="Z257" s="10">
        <f t="shared" si="118"/>
        <v>6.0217176702862973</v>
      </c>
      <c r="AA257" s="10">
        <f t="shared" si="119"/>
        <v>-0.59642147117295874</v>
      </c>
      <c r="AB257" s="10">
        <f t="shared" si="120"/>
        <v>31.832460732984291</v>
      </c>
      <c r="AC257" s="10">
        <f t="shared" si="121"/>
        <v>4.9164208456243808</v>
      </c>
      <c r="AD257" s="10">
        <f t="shared" si="122"/>
        <v>0</v>
      </c>
      <c r="AE257" s="10">
        <f t="shared" si="123"/>
        <v>-0.19474196689386325</v>
      </c>
      <c r="AF257" s="10">
        <f t="shared" si="124"/>
        <v>-9.9900099900096517E-2</v>
      </c>
      <c r="AG257" s="10">
        <f t="shared" si="125"/>
        <v>-0.69375619425173785</v>
      </c>
      <c r="AH257" s="10">
        <f t="shared" si="126"/>
        <v>0.89730807577268479</v>
      </c>
      <c r="AI257" s="10">
        <f t="shared" si="127"/>
        <v>8.5341365461847332</v>
      </c>
      <c r="AJ257" s="12">
        <v>108.6991304347826</v>
      </c>
      <c r="AK257" s="2">
        <v>44256</v>
      </c>
      <c r="AL257" s="10">
        <v>111.3</v>
      </c>
      <c r="AM257" s="5">
        <v>109.3</v>
      </c>
      <c r="AN257" s="5">
        <v>101</v>
      </c>
      <c r="AO257" s="5">
        <v>128.1</v>
      </c>
      <c r="AP257" s="5">
        <v>109.6</v>
      </c>
      <c r="AQ257" s="5">
        <v>126.9</v>
      </c>
      <c r="AR257" s="5">
        <v>103.6</v>
      </c>
      <c r="AS257" s="5">
        <v>101.4</v>
      </c>
      <c r="AT257">
        <v>101.5</v>
      </c>
      <c r="AU257" s="5">
        <v>102.5</v>
      </c>
      <c r="AV257" s="5">
        <v>109.6</v>
      </c>
      <c r="AW257" s="5">
        <v>109.8</v>
      </c>
      <c r="AX257">
        <v>107.4</v>
      </c>
      <c r="AY257">
        <v>100</v>
      </c>
      <c r="AZ257">
        <v>125.9</v>
      </c>
      <c r="BA257">
        <v>106.7</v>
      </c>
      <c r="BB257">
        <v>125.1</v>
      </c>
      <c r="BC257">
        <v>102.5</v>
      </c>
      <c r="BD257">
        <v>100</v>
      </c>
      <c r="BE257">
        <v>100.2</v>
      </c>
      <c r="BF257">
        <v>101.2</v>
      </c>
      <c r="BG257">
        <v>108.1</v>
      </c>
    </row>
    <row r="258" spans="1:59">
      <c r="A258" s="2">
        <v>44287</v>
      </c>
      <c r="B258" s="12">
        <f t="shared" si="107"/>
        <v>1.2121084273810867</v>
      </c>
      <c r="C258" s="5">
        <f t="shared" si="108"/>
        <v>1.5560026827632356</v>
      </c>
      <c r="D258" s="5">
        <f t="shared" si="108"/>
        <v>2.092447333148395</v>
      </c>
      <c r="E258" s="5">
        <f t="shared" si="109"/>
        <v>0.79778573754478721</v>
      </c>
      <c r="F258" s="5">
        <f t="shared" si="110"/>
        <v>1.7953852771007472</v>
      </c>
      <c r="G258" s="5">
        <f t="shared" si="111"/>
        <v>3.468780971258667</v>
      </c>
      <c r="H258" s="5">
        <f t="shared" si="112"/>
        <v>1.4477995716206449</v>
      </c>
      <c r="I258" s="5">
        <f t="shared" si="113"/>
        <v>1.2084592145015005</v>
      </c>
      <c r="J258" s="5">
        <f t="shared" si="114"/>
        <v>1.2940254948270891</v>
      </c>
      <c r="K258" s="5">
        <f t="shared" si="115"/>
        <v>0.98231827111985304</v>
      </c>
      <c r="L258" s="5">
        <f t="shared" si="116"/>
        <v>1.5000000000000124</v>
      </c>
      <c r="M258" s="5">
        <f t="shared" si="117"/>
        <v>1.4507537688442262</v>
      </c>
      <c r="N258" s="10">
        <f t="shared" si="96"/>
        <v>14.889336016096566</v>
      </c>
      <c r="O258" s="10">
        <f t="shared" si="97"/>
        <v>13.192346424974843</v>
      </c>
      <c r="P258" s="10">
        <f t="shared" si="98"/>
        <v>1.8018018018018056</v>
      </c>
      <c r="Q258" s="10">
        <f t="shared" si="99"/>
        <v>42.184154175588873</v>
      </c>
      <c r="R258" s="10">
        <f t="shared" si="100"/>
        <v>11.892963330029737</v>
      </c>
      <c r="S258" s="10">
        <f t="shared" si="101"/>
        <v>34.239677744209487</v>
      </c>
      <c r="T258" s="10">
        <f t="shared" si="102"/>
        <v>5.8408862034239561</v>
      </c>
      <c r="U258" s="10">
        <f t="shared" si="103"/>
        <v>1.6932270916334646</v>
      </c>
      <c r="V258" s="10">
        <f t="shared" si="104"/>
        <v>0.98231827111985304</v>
      </c>
      <c r="W258" s="10">
        <f t="shared" si="105"/>
        <v>3.0000000000000027</v>
      </c>
      <c r="X258" s="10">
        <f t="shared" si="106"/>
        <v>11.299999999999999</v>
      </c>
      <c r="Y258" s="10">
        <f t="shared" si="106"/>
        <v>13.33333333333333</v>
      </c>
      <c r="Z258" s="10">
        <f t="shared" si="118"/>
        <v>11.099899091826448</v>
      </c>
      <c r="AA258" s="10">
        <f t="shared" si="119"/>
        <v>1.0040160642570184</v>
      </c>
      <c r="AB258" s="10">
        <f t="shared" si="120"/>
        <v>40.388768898488124</v>
      </c>
      <c r="AC258" s="10">
        <f t="shared" si="121"/>
        <v>8.4241823587710698</v>
      </c>
      <c r="AD258" s="10">
        <f t="shared" si="122"/>
        <v>32.791878172588838</v>
      </c>
      <c r="AE258" s="10">
        <f t="shared" si="123"/>
        <v>4.6324269889224556</v>
      </c>
      <c r="AF258" s="10">
        <f t="shared" si="124"/>
        <v>0.39920159680637557</v>
      </c>
      <c r="AG258" s="10">
        <f t="shared" si="125"/>
        <v>0</v>
      </c>
      <c r="AH258" s="10">
        <f t="shared" si="126"/>
        <v>1.4999999999999902</v>
      </c>
      <c r="AI258" s="10">
        <f t="shared" si="127"/>
        <v>9.8492462311557727</v>
      </c>
      <c r="AJ258" s="12">
        <v>109.04454545454546</v>
      </c>
      <c r="AK258" s="2">
        <v>44287</v>
      </c>
      <c r="AL258" s="10">
        <v>114.2</v>
      </c>
      <c r="AM258" s="5">
        <v>112.4</v>
      </c>
      <c r="AN258" s="5">
        <v>101.7</v>
      </c>
      <c r="AO258" s="5">
        <v>132.80000000000001</v>
      </c>
      <c r="AP258" s="5">
        <v>112.9</v>
      </c>
      <c r="AQ258" s="5">
        <v>133.30000000000001</v>
      </c>
      <c r="AR258" s="5">
        <v>105.1</v>
      </c>
      <c r="AS258" s="5">
        <v>102.1</v>
      </c>
      <c r="AT258">
        <v>102.8</v>
      </c>
      <c r="AU258" s="5">
        <v>103</v>
      </c>
      <c r="AV258" s="5">
        <v>111.3</v>
      </c>
      <c r="AW258" s="5">
        <v>112.2</v>
      </c>
      <c r="AX258">
        <v>110.1</v>
      </c>
      <c r="AY258">
        <v>100.6</v>
      </c>
      <c r="AZ258">
        <v>130</v>
      </c>
      <c r="BA258">
        <v>109.4</v>
      </c>
      <c r="BB258">
        <v>130.80000000000001</v>
      </c>
      <c r="BC258">
        <v>103.9</v>
      </c>
      <c r="BD258">
        <v>100.6</v>
      </c>
      <c r="BE258">
        <v>101.1</v>
      </c>
      <c r="BF258">
        <v>101.5</v>
      </c>
      <c r="BG258">
        <v>109.3</v>
      </c>
    </row>
    <row r="259" spans="1:59">
      <c r="A259" s="2">
        <v>44317</v>
      </c>
      <c r="B259" s="12">
        <f t="shared" si="107"/>
        <v>1.783582089552227</v>
      </c>
      <c r="C259" s="5">
        <f t="shared" si="108"/>
        <v>2.2217132911175108</v>
      </c>
      <c r="D259" s="5">
        <f t="shared" si="108"/>
        <v>2.7617877908179045</v>
      </c>
      <c r="E259" s="5">
        <f t="shared" si="109"/>
        <v>1.2012012012011963</v>
      </c>
      <c r="F259" s="5">
        <f t="shared" si="110"/>
        <v>3.0642402345623543</v>
      </c>
      <c r="G259" s="5">
        <f t="shared" si="111"/>
        <v>4.7794806758949981</v>
      </c>
      <c r="H259" s="5">
        <f t="shared" si="112"/>
        <v>2.6275769745649269</v>
      </c>
      <c r="I259" s="5">
        <f t="shared" si="113"/>
        <v>1.6523032819192762</v>
      </c>
      <c r="J259" s="5">
        <f t="shared" si="114"/>
        <v>1.9209246858086448</v>
      </c>
      <c r="K259" s="5">
        <f t="shared" si="115"/>
        <v>1.579305851693924</v>
      </c>
      <c r="L259" s="5">
        <f t="shared" si="116"/>
        <v>1.9099340062228798</v>
      </c>
      <c r="M259" s="5">
        <f t="shared" si="117"/>
        <v>2.1061529572604876</v>
      </c>
      <c r="N259" s="10">
        <f t="shared" si="96"/>
        <v>24.91978609625669</v>
      </c>
      <c r="O259" s="10">
        <f t="shared" si="97"/>
        <v>17.59918616480163</v>
      </c>
      <c r="P259" s="10">
        <f t="shared" si="98"/>
        <v>1.9019019019018923</v>
      </c>
      <c r="Q259" s="10">
        <f t="shared" si="99"/>
        <v>57.235421166306686</v>
      </c>
      <c r="R259" s="10">
        <f t="shared" si="100"/>
        <v>19.719719719719709</v>
      </c>
      <c r="S259" s="10">
        <f t="shared" si="101"/>
        <v>79.066666666666691</v>
      </c>
      <c r="T259" s="10">
        <f t="shared" si="102"/>
        <v>8.8024564994882315</v>
      </c>
      <c r="U259" s="10">
        <f t="shared" si="103"/>
        <v>3.6363636363636376</v>
      </c>
      <c r="V259" s="10">
        <f t="shared" si="104"/>
        <v>4.2658730158730229</v>
      </c>
      <c r="W259" s="10">
        <f t="shared" si="105"/>
        <v>4.0120361083249678</v>
      </c>
      <c r="X259" s="10">
        <f t="shared" si="106"/>
        <v>12.802419354838701</v>
      </c>
      <c r="Y259" s="10">
        <f t="shared" si="106"/>
        <v>22.69807280513918</v>
      </c>
      <c r="Z259" s="10">
        <f t="shared" si="118"/>
        <v>14.837398373983724</v>
      </c>
      <c r="AA259" s="10">
        <f t="shared" si="119"/>
        <v>0.70070070070069601</v>
      </c>
      <c r="AB259" s="10">
        <f t="shared" si="120"/>
        <v>54.171180931744331</v>
      </c>
      <c r="AC259" s="10">
        <f t="shared" si="121"/>
        <v>14.940239043824711</v>
      </c>
      <c r="AD259" s="10">
        <f t="shared" si="122"/>
        <v>76.43908969210176</v>
      </c>
      <c r="AE259" s="10">
        <f t="shared" si="123"/>
        <v>7.1501532175689553</v>
      </c>
      <c r="AF259" s="10">
        <f t="shared" si="124"/>
        <v>1.7154389505549927</v>
      </c>
      <c r="AG259" s="10">
        <f t="shared" si="125"/>
        <v>2.6865671641790989</v>
      </c>
      <c r="AH259" s="10">
        <f t="shared" si="126"/>
        <v>2.102102102102088</v>
      </c>
      <c r="AI259" s="10">
        <f t="shared" si="127"/>
        <v>10.696266397578214</v>
      </c>
      <c r="AJ259" s="12">
        <v>109.11199999999999</v>
      </c>
      <c r="AK259" s="2">
        <v>44317</v>
      </c>
      <c r="AL259" s="10">
        <v>116.8</v>
      </c>
      <c r="AM259" s="5">
        <v>115.6</v>
      </c>
      <c r="AN259" s="5">
        <v>101.8</v>
      </c>
      <c r="AO259" s="5">
        <v>145.6</v>
      </c>
      <c r="AP259" s="5">
        <v>119.6</v>
      </c>
      <c r="AQ259" s="5">
        <v>134.30000000000001</v>
      </c>
      <c r="AR259" s="5">
        <v>106.3</v>
      </c>
      <c r="AS259" s="5">
        <v>102.6</v>
      </c>
      <c r="AT259">
        <v>105.1</v>
      </c>
      <c r="AU259" s="5">
        <v>103.7</v>
      </c>
      <c r="AV259" s="5">
        <v>111.9</v>
      </c>
      <c r="AW259" s="5">
        <v>114.6</v>
      </c>
      <c r="AX259">
        <v>113</v>
      </c>
      <c r="AY259">
        <v>100.6</v>
      </c>
      <c r="AZ259">
        <v>142.30000000000001</v>
      </c>
      <c r="BA259">
        <v>115.4</v>
      </c>
      <c r="BB259">
        <v>131.80000000000001</v>
      </c>
      <c r="BC259">
        <v>104.9</v>
      </c>
      <c r="BD259">
        <v>100.8</v>
      </c>
      <c r="BE259">
        <v>103.2</v>
      </c>
      <c r="BF259">
        <v>102</v>
      </c>
      <c r="BG259">
        <v>109.7</v>
      </c>
    </row>
    <row r="260" spans="1:59">
      <c r="A260" s="2">
        <v>44348</v>
      </c>
      <c r="B260" s="12">
        <f t="shared" si="107"/>
        <v>2.3509329367225495</v>
      </c>
      <c r="C260" s="5">
        <f t="shared" si="108"/>
        <v>2.5501379694391924</v>
      </c>
      <c r="D260" s="5">
        <f t="shared" si="108"/>
        <v>2.9001079700180288</v>
      </c>
      <c r="E260" s="5">
        <f t="shared" si="109"/>
        <v>1.4009868802387082</v>
      </c>
      <c r="F260" s="5">
        <f t="shared" si="110"/>
        <v>4.046878957426725</v>
      </c>
      <c r="G260" s="5">
        <f t="shared" si="111"/>
        <v>4.8183862254213894</v>
      </c>
      <c r="H260" s="5">
        <f t="shared" si="112"/>
        <v>4.3134343134343389</v>
      </c>
      <c r="I260" s="5">
        <f t="shared" si="113"/>
        <v>1.7340894078518243</v>
      </c>
      <c r="J260" s="5">
        <f t="shared" si="114"/>
        <v>2.0106304985337164</v>
      </c>
      <c r="K260" s="5">
        <f t="shared" si="115"/>
        <v>2.0814691827731213</v>
      </c>
      <c r="L260" s="5">
        <f t="shared" si="116"/>
        <v>1.8988928808568062</v>
      </c>
      <c r="M260" s="5">
        <f t="shared" si="117"/>
        <v>2.3783473682053691</v>
      </c>
      <c r="N260" s="10">
        <f t="shared" si="96"/>
        <v>27.630180658873549</v>
      </c>
      <c r="O260" s="10">
        <f t="shared" si="97"/>
        <v>20.264765784114047</v>
      </c>
      <c r="P260" s="10">
        <f t="shared" si="98"/>
        <v>3.0090270812437314</v>
      </c>
      <c r="Q260" s="10">
        <f t="shared" si="99"/>
        <v>59.100642398286915</v>
      </c>
      <c r="R260" s="10">
        <f t="shared" si="100"/>
        <v>26.42642642642641</v>
      </c>
      <c r="S260" s="10">
        <f t="shared" si="101"/>
        <v>82.820512820512818</v>
      </c>
      <c r="T260" s="10">
        <f t="shared" si="102"/>
        <v>12.73100616016427</v>
      </c>
      <c r="U260" s="10">
        <f t="shared" si="103"/>
        <v>4.7379032258064502</v>
      </c>
      <c r="V260" s="10">
        <f t="shared" si="104"/>
        <v>6.1938061938062061</v>
      </c>
      <c r="W260" s="10">
        <f t="shared" si="105"/>
        <v>4.9049049049048943</v>
      </c>
      <c r="X260" s="10">
        <f t="shared" si="106"/>
        <v>13.737373737373737</v>
      </c>
      <c r="Y260" s="10">
        <f t="shared" si="106"/>
        <v>25.080042689434357</v>
      </c>
      <c r="Z260" s="10">
        <f t="shared" si="118"/>
        <v>17.36465781409602</v>
      </c>
      <c r="AA260" s="10">
        <f t="shared" si="119"/>
        <v>1.6080402010050232</v>
      </c>
      <c r="AB260" s="10">
        <f t="shared" si="120"/>
        <v>55.053763440860195</v>
      </c>
      <c r="AC260" s="10">
        <f t="shared" si="121"/>
        <v>21.608040201005018</v>
      </c>
      <c r="AD260" s="10">
        <f t="shared" si="122"/>
        <v>78.507078507078475</v>
      </c>
      <c r="AE260" s="10">
        <f t="shared" si="123"/>
        <v>10.996916752312448</v>
      </c>
      <c r="AF260" s="10">
        <f t="shared" si="124"/>
        <v>2.7272727272727337</v>
      </c>
      <c r="AG260" s="10">
        <f t="shared" si="125"/>
        <v>4.1123370110330848</v>
      </c>
      <c r="AH260" s="10">
        <f t="shared" si="126"/>
        <v>3.0060120240480881</v>
      </c>
      <c r="AI260" s="10">
        <f t="shared" si="127"/>
        <v>11.359026369168369</v>
      </c>
      <c r="AJ260" s="12">
        <v>110.10727272727273</v>
      </c>
      <c r="AK260" s="2">
        <v>44348</v>
      </c>
      <c r="AL260" s="10">
        <v>120.1</v>
      </c>
      <c r="AM260" s="5">
        <v>118.1</v>
      </c>
      <c r="AN260" s="5">
        <v>102.7</v>
      </c>
      <c r="AO260" s="5">
        <v>148.6</v>
      </c>
      <c r="AP260" s="5">
        <v>126.3</v>
      </c>
      <c r="AQ260" s="5">
        <v>142.6</v>
      </c>
      <c r="AR260" s="5">
        <v>109.8</v>
      </c>
      <c r="AS260" s="5">
        <v>103.9</v>
      </c>
      <c r="AT260">
        <v>106.3</v>
      </c>
      <c r="AU260" s="5">
        <v>104.8</v>
      </c>
      <c r="AV260" s="5">
        <v>112.6</v>
      </c>
      <c r="AW260" s="5">
        <v>117.2</v>
      </c>
      <c r="AX260">
        <v>114.9</v>
      </c>
      <c r="AY260">
        <v>101.1</v>
      </c>
      <c r="AZ260">
        <v>144.19999999999999</v>
      </c>
      <c r="BA260">
        <v>121</v>
      </c>
      <c r="BB260">
        <v>138.69999999999999</v>
      </c>
      <c r="BC260">
        <v>108</v>
      </c>
      <c r="BD260">
        <v>101.7</v>
      </c>
      <c r="BE260">
        <v>103.8</v>
      </c>
      <c r="BF260">
        <v>102.8</v>
      </c>
      <c r="BG260">
        <v>109.8</v>
      </c>
    </row>
    <row r="261" spans="1:59">
      <c r="A261" s="2">
        <v>44378</v>
      </c>
      <c r="B261" s="12">
        <f t="shared" si="107"/>
        <v>3.3112179682269094</v>
      </c>
      <c r="C261" s="5">
        <f t="shared" si="108"/>
        <v>3.1120331950207358</v>
      </c>
      <c r="D261" s="5">
        <f t="shared" si="108"/>
        <v>3.0291376158929406</v>
      </c>
      <c r="E261" s="5">
        <f t="shared" si="109"/>
        <v>1.6000000000000014</v>
      </c>
      <c r="F261" s="5">
        <f t="shared" si="110"/>
        <v>4.6875</v>
      </c>
      <c r="G261" s="5">
        <f t="shared" si="111"/>
        <v>5.3076478630252888</v>
      </c>
      <c r="H261" s="5">
        <f t="shared" si="112"/>
        <v>5.4254950090001808</v>
      </c>
      <c r="I261" s="5">
        <f t="shared" si="113"/>
        <v>1.6171037992097848</v>
      </c>
      <c r="J261" s="5">
        <f t="shared" si="114"/>
        <v>2.1956087824350989</v>
      </c>
      <c r="K261" s="5">
        <f t="shared" si="115"/>
        <v>2.6078234704112413</v>
      </c>
      <c r="L261" s="5">
        <f t="shared" si="116"/>
        <v>1.9038076152304351</v>
      </c>
      <c r="M261" s="5">
        <f t="shared" si="117"/>
        <v>2.7439024390243816</v>
      </c>
      <c r="N261" s="10">
        <f t="shared" si="96"/>
        <v>27.28215767634854</v>
      </c>
      <c r="O261" s="10">
        <f t="shared" si="97"/>
        <v>22.357723577235777</v>
      </c>
      <c r="P261" s="10">
        <f t="shared" si="98"/>
        <v>3.0000000000000027</v>
      </c>
      <c r="Q261" s="10">
        <f t="shared" si="99"/>
        <v>55.729166666666671</v>
      </c>
      <c r="R261" s="10">
        <f t="shared" si="100"/>
        <v>40.120967741935473</v>
      </c>
      <c r="S261" s="10">
        <f t="shared" si="101"/>
        <v>73.654066437571601</v>
      </c>
      <c r="T261" s="10">
        <f t="shared" si="102"/>
        <v>12.004069175991861</v>
      </c>
      <c r="U261" s="10">
        <f t="shared" si="103"/>
        <v>3.8922155688622562</v>
      </c>
      <c r="V261" s="10">
        <f t="shared" si="104"/>
        <v>7.5225677031093285</v>
      </c>
      <c r="W261" s="10">
        <f t="shared" si="105"/>
        <v>5.3106212424849586</v>
      </c>
      <c r="X261" s="10">
        <f t="shared" si="106"/>
        <v>13.211382113821134</v>
      </c>
      <c r="Y261" s="10">
        <f t="shared" si="106"/>
        <v>24.170124481327804</v>
      </c>
      <c r="Z261" s="10">
        <f t="shared" si="118"/>
        <v>19.328585961342839</v>
      </c>
      <c r="AA261" s="10">
        <f t="shared" si="119"/>
        <v>1.4000000000000012</v>
      </c>
      <c r="AB261" s="10">
        <f t="shared" si="120"/>
        <v>51.041666666666671</v>
      </c>
      <c r="AC261" s="10">
        <f t="shared" si="121"/>
        <v>34.813319878910185</v>
      </c>
      <c r="AD261" s="10">
        <f t="shared" si="122"/>
        <v>68.228571428571414</v>
      </c>
      <c r="AE261" s="10">
        <f t="shared" si="123"/>
        <v>10.386965376782076</v>
      </c>
      <c r="AF261" s="10">
        <f t="shared" si="124"/>
        <v>1.6966067864271572</v>
      </c>
      <c r="AG261" s="10">
        <f t="shared" si="125"/>
        <v>4.9147442326980872</v>
      </c>
      <c r="AH261" s="10">
        <f t="shared" si="126"/>
        <v>3.4068136272545235</v>
      </c>
      <c r="AI261" s="10">
        <f t="shared" si="127"/>
        <v>10.467479674796753</v>
      </c>
      <c r="AJ261" s="12">
        <v>110.21428571428571</v>
      </c>
      <c r="AK261" s="2">
        <v>44378</v>
      </c>
      <c r="AL261" s="10">
        <v>122.7</v>
      </c>
      <c r="AM261" s="5">
        <v>120.4</v>
      </c>
      <c r="AN261" s="5">
        <v>103</v>
      </c>
      <c r="AO261" s="5">
        <v>149.5</v>
      </c>
      <c r="AP261" s="5">
        <v>139</v>
      </c>
      <c r="AQ261" s="5">
        <v>151.6</v>
      </c>
      <c r="AR261" s="5">
        <v>110.1</v>
      </c>
      <c r="AS261" s="5">
        <v>104.1</v>
      </c>
      <c r="AT261">
        <v>107.2</v>
      </c>
      <c r="AU261" s="5">
        <v>105.1</v>
      </c>
      <c r="AV261" s="5">
        <v>111.4</v>
      </c>
      <c r="AW261" s="5">
        <v>119.7</v>
      </c>
      <c r="AX261">
        <v>117.3</v>
      </c>
      <c r="AY261">
        <v>101.4</v>
      </c>
      <c r="AZ261">
        <v>145</v>
      </c>
      <c r="BA261">
        <v>133.6</v>
      </c>
      <c r="BB261">
        <v>147.19999999999999</v>
      </c>
      <c r="BC261">
        <v>108.4</v>
      </c>
      <c r="BD261">
        <v>101.9</v>
      </c>
      <c r="BE261">
        <v>104.6</v>
      </c>
      <c r="BF261">
        <v>103.2</v>
      </c>
      <c r="BG261">
        <v>108.7</v>
      </c>
    </row>
    <row r="262" spans="1:59">
      <c r="A262" s="2">
        <v>44409</v>
      </c>
      <c r="B262" s="12">
        <f t="shared" si="107"/>
        <v>3.6220796546363676</v>
      </c>
      <c r="C262" s="5">
        <f t="shared" si="108"/>
        <v>3.2612510745083645</v>
      </c>
      <c r="D262" s="5">
        <f t="shared" si="108"/>
        <v>2.8426395939086246</v>
      </c>
      <c r="E262" s="5">
        <f t="shared" si="109"/>
        <v>1.6051896207584848</v>
      </c>
      <c r="F262" s="5">
        <f t="shared" si="110"/>
        <v>5.0175954698567615</v>
      </c>
      <c r="G262" s="5">
        <f t="shared" si="111"/>
        <v>4.9547643367868099</v>
      </c>
      <c r="H262" s="5">
        <f t="shared" si="112"/>
        <v>5.9254974967014151</v>
      </c>
      <c r="I262" s="5">
        <f t="shared" si="113"/>
        <v>1.5243902439024293</v>
      </c>
      <c r="J262" s="5">
        <f t="shared" si="114"/>
        <v>2.005602005602003</v>
      </c>
      <c r="K262" s="5">
        <f t="shared" si="115"/>
        <v>2.8469829891404119</v>
      </c>
      <c r="L262" s="5">
        <f t="shared" si="116"/>
        <v>1.7120744283667388</v>
      </c>
      <c r="M262" s="5">
        <f t="shared" si="117"/>
        <v>2.7625802093887319</v>
      </c>
      <c r="N262" s="10">
        <f t="shared" si="96"/>
        <v>28.747433264887068</v>
      </c>
      <c r="O262" s="10">
        <f t="shared" si="97"/>
        <v>23.959390862944161</v>
      </c>
      <c r="P262" s="10">
        <f t="shared" si="98"/>
        <v>4.2000000000000037</v>
      </c>
      <c r="Q262" s="10">
        <f t="shared" si="99"/>
        <v>53.768844221105525</v>
      </c>
      <c r="R262" s="10">
        <f t="shared" si="100"/>
        <v>49.285714285714292</v>
      </c>
      <c r="S262" s="10">
        <f t="shared" si="101"/>
        <v>77.728776185225996</v>
      </c>
      <c r="T262" s="10">
        <f t="shared" si="102"/>
        <v>11.890243902439002</v>
      </c>
      <c r="U262" s="10">
        <f t="shared" si="103"/>
        <v>3.8038038038038069</v>
      </c>
      <c r="V262" s="10">
        <f t="shared" si="104"/>
        <v>8.2578046324270016</v>
      </c>
      <c r="W262" s="10">
        <f t="shared" si="105"/>
        <v>5.2261306532663365</v>
      </c>
      <c r="X262" s="10">
        <f t="shared" si="106"/>
        <v>11.651469098277612</v>
      </c>
      <c r="Y262" s="10">
        <f t="shared" si="106"/>
        <v>25.486182190378702</v>
      </c>
      <c r="Z262" s="10">
        <f t="shared" si="118"/>
        <v>21.116751269035539</v>
      </c>
      <c r="AA262" s="10">
        <f t="shared" si="119"/>
        <v>2.5948103792415189</v>
      </c>
      <c r="AB262" s="10">
        <f t="shared" si="120"/>
        <v>48.751248751248767</v>
      </c>
      <c r="AC262" s="10">
        <f t="shared" si="121"/>
        <v>44.330949948927476</v>
      </c>
      <c r="AD262" s="10">
        <f t="shared" si="122"/>
        <v>71.803278688524586</v>
      </c>
      <c r="AE262" s="10">
        <f t="shared" si="123"/>
        <v>10.365853658536572</v>
      </c>
      <c r="AF262" s="10">
        <f t="shared" si="124"/>
        <v>1.7982017982018039</v>
      </c>
      <c r="AG262" s="10">
        <f t="shared" si="125"/>
        <v>5.4108216432865897</v>
      </c>
      <c r="AH262" s="10">
        <f t="shared" si="126"/>
        <v>3.5140562248995977</v>
      </c>
      <c r="AI262" s="10">
        <f t="shared" si="127"/>
        <v>8.8888888888888786</v>
      </c>
      <c r="AJ262" s="12">
        <v>109.85272727272728</v>
      </c>
      <c r="AK262" s="2">
        <v>44409</v>
      </c>
      <c r="AL262" s="10">
        <v>125.4</v>
      </c>
      <c r="AM262" s="5">
        <v>122.1</v>
      </c>
      <c r="AN262" s="5">
        <v>104.2</v>
      </c>
      <c r="AO262" s="5">
        <v>153</v>
      </c>
      <c r="AP262" s="5">
        <v>146.30000000000001</v>
      </c>
      <c r="AQ262" s="5">
        <v>161.19999999999999</v>
      </c>
      <c r="AR262" s="5">
        <v>110.1</v>
      </c>
      <c r="AS262" s="5">
        <v>103.7</v>
      </c>
      <c r="AT262">
        <v>107.5</v>
      </c>
      <c r="AU262" s="5">
        <v>104.7</v>
      </c>
      <c r="AV262" s="5">
        <v>110.2</v>
      </c>
      <c r="AW262" s="5">
        <v>122.6</v>
      </c>
      <c r="AX262">
        <v>119.3</v>
      </c>
      <c r="AY262">
        <v>102.8</v>
      </c>
      <c r="AZ262">
        <v>148.9</v>
      </c>
      <c r="BA262">
        <v>141.30000000000001</v>
      </c>
      <c r="BB262">
        <v>157.19999999999999</v>
      </c>
      <c r="BC262">
        <v>108.6</v>
      </c>
      <c r="BD262">
        <v>101.9</v>
      </c>
      <c r="BE262">
        <v>105.2</v>
      </c>
      <c r="BF262">
        <v>103.1</v>
      </c>
      <c r="BG262">
        <v>107.8</v>
      </c>
    </row>
    <row r="263" spans="1:59">
      <c r="A263" s="2">
        <v>44440</v>
      </c>
      <c r="B263" s="12">
        <f t="shared" si="107"/>
        <v>4.3299043461398012</v>
      </c>
      <c r="C263" s="5">
        <f t="shared" si="108"/>
        <v>3.7218420480941372</v>
      </c>
      <c r="D263" s="5">
        <f t="shared" si="108"/>
        <v>3.4047820111602567</v>
      </c>
      <c r="E263" s="5">
        <f t="shared" si="109"/>
        <v>1.9135406218655948</v>
      </c>
      <c r="F263" s="5">
        <f t="shared" si="110"/>
        <v>5.5501782202556527</v>
      </c>
      <c r="G263" s="5">
        <f t="shared" si="111"/>
        <v>6.9825600664099596</v>
      </c>
      <c r="H263" s="5">
        <f t="shared" si="112"/>
        <v>6.9915925254095734</v>
      </c>
      <c r="I263" s="5">
        <f t="shared" si="113"/>
        <v>1.846177162419993</v>
      </c>
      <c r="J263" s="5">
        <f t="shared" si="114"/>
        <v>2.4032740168198563</v>
      </c>
      <c r="K263" s="5">
        <f t="shared" si="115"/>
        <v>3.2592145015105656</v>
      </c>
      <c r="L263" s="5">
        <f t="shared" si="116"/>
        <v>1.9123436375191538</v>
      </c>
      <c r="M263" s="5">
        <f t="shared" si="117"/>
        <v>3.1671590499232183</v>
      </c>
      <c r="N263" s="10">
        <f t="shared" si="96"/>
        <v>30.225409836065587</v>
      </c>
      <c r="O263" s="10">
        <f t="shared" si="97"/>
        <v>25.152749490835035</v>
      </c>
      <c r="P263" s="10">
        <f t="shared" si="98"/>
        <v>4.5135406218655971</v>
      </c>
      <c r="Q263" s="10">
        <f t="shared" si="99"/>
        <v>54.768928220255653</v>
      </c>
      <c r="R263" s="10">
        <f t="shared" si="100"/>
        <v>67.963152507676554</v>
      </c>
      <c r="S263" s="10">
        <f t="shared" si="101"/>
        <v>81.828193832599112</v>
      </c>
      <c r="T263" s="10">
        <f t="shared" si="102"/>
        <v>12.945973496432206</v>
      </c>
      <c r="U263" s="10">
        <f t="shared" si="103"/>
        <v>4.2957042957043168</v>
      </c>
      <c r="V263" s="10">
        <f t="shared" si="104"/>
        <v>8.4592145015105693</v>
      </c>
      <c r="W263" s="10">
        <f t="shared" si="105"/>
        <v>5.2156469408224604</v>
      </c>
      <c r="X263" s="10">
        <f t="shared" si="106"/>
        <v>10.898082744702343</v>
      </c>
      <c r="Y263" s="10">
        <f t="shared" si="106"/>
        <v>26.503567787971448</v>
      </c>
      <c r="Z263" s="10">
        <f t="shared" si="118"/>
        <v>21.747967479674777</v>
      </c>
      <c r="AA263" s="10">
        <f t="shared" si="119"/>
        <v>2.6000000000000023</v>
      </c>
      <c r="AB263" s="10">
        <f t="shared" si="120"/>
        <v>49.21875</v>
      </c>
      <c r="AC263" s="10">
        <f t="shared" si="121"/>
        <v>60.980592441266587</v>
      </c>
      <c r="AD263" s="10">
        <f t="shared" si="122"/>
        <v>74.83660130718954</v>
      </c>
      <c r="AE263" s="10">
        <f t="shared" si="123"/>
        <v>11.099796334012213</v>
      </c>
      <c r="AF263" s="10">
        <f t="shared" si="124"/>
        <v>1.8924302788844605</v>
      </c>
      <c r="AG263" s="10">
        <f t="shared" si="125"/>
        <v>5.2000000000000046</v>
      </c>
      <c r="AH263" s="10">
        <f t="shared" si="126"/>
        <v>3.3033033033033066</v>
      </c>
      <c r="AI263" s="10">
        <f t="shared" si="127"/>
        <v>7.7309236947791238</v>
      </c>
      <c r="AJ263" s="12">
        <v>110.16095238095238</v>
      </c>
      <c r="AK263" s="2">
        <v>44440</v>
      </c>
      <c r="AL263" s="10">
        <v>127.1</v>
      </c>
      <c r="AM263" s="5">
        <v>122.9</v>
      </c>
      <c r="AN263" s="5">
        <v>104.2</v>
      </c>
      <c r="AO263" s="5">
        <v>157.4</v>
      </c>
      <c r="AP263" s="5">
        <v>164.1</v>
      </c>
      <c r="AQ263" s="5">
        <v>165.1</v>
      </c>
      <c r="AR263" s="5">
        <v>110.8</v>
      </c>
      <c r="AS263" s="5">
        <v>104.4</v>
      </c>
      <c r="AT263">
        <v>107.7</v>
      </c>
      <c r="AU263" s="5">
        <v>104.9</v>
      </c>
      <c r="AV263" s="5">
        <v>109.9</v>
      </c>
      <c r="AW263" s="5">
        <v>124.1</v>
      </c>
      <c r="AX263">
        <v>119.8</v>
      </c>
      <c r="AY263">
        <v>102.6</v>
      </c>
      <c r="AZ263">
        <v>152.80000000000001</v>
      </c>
      <c r="BA263">
        <v>157.6</v>
      </c>
      <c r="BB263">
        <v>160.5</v>
      </c>
      <c r="BC263">
        <v>109.1</v>
      </c>
      <c r="BD263">
        <v>102.3</v>
      </c>
      <c r="BE263">
        <v>105.2</v>
      </c>
      <c r="BF263">
        <v>103.2</v>
      </c>
      <c r="BG263">
        <v>107.3</v>
      </c>
    </row>
    <row r="264" spans="1:59">
      <c r="A264" s="2">
        <v>44470</v>
      </c>
      <c r="B264" s="12">
        <f t="shared" si="107"/>
        <v>7.5202091065447618</v>
      </c>
      <c r="C264" s="5">
        <f t="shared" si="108"/>
        <v>7.0695054540868885</v>
      </c>
      <c r="D264" s="5">
        <f t="shared" si="108"/>
        <v>6.038354345189112</v>
      </c>
      <c r="E264" s="5">
        <f t="shared" si="109"/>
        <v>3.2369391524321056</v>
      </c>
      <c r="F264" s="5">
        <f t="shared" si="110"/>
        <v>9.7775288782825154</v>
      </c>
      <c r="G264" s="5">
        <f t="shared" si="111"/>
        <v>12.195157688065006</v>
      </c>
      <c r="H264" s="5">
        <f t="shared" si="112"/>
        <v>13.533598215266451</v>
      </c>
      <c r="I264" s="5">
        <f t="shared" si="113"/>
        <v>3.0751281815111664</v>
      </c>
      <c r="J264" s="5">
        <f t="shared" si="114"/>
        <v>4.0306079462705924</v>
      </c>
      <c r="K264" s="5">
        <f t="shared" si="115"/>
        <v>5.8996299148059039</v>
      </c>
      <c r="L264" s="5">
        <f t="shared" si="116"/>
        <v>3.4238579875490727</v>
      </c>
      <c r="M264" s="5">
        <f t="shared" si="117"/>
        <v>5.41249544155189</v>
      </c>
      <c r="N264" s="10">
        <f t="shared" si="96"/>
        <v>36.4572605561277</v>
      </c>
      <c r="O264" s="10">
        <f t="shared" si="97"/>
        <v>26.078234704112347</v>
      </c>
      <c r="P264" s="10">
        <f t="shared" si="98"/>
        <v>6.7404426559356079</v>
      </c>
      <c r="Q264" s="10">
        <f t="shared" si="99"/>
        <v>59.006815968841295</v>
      </c>
      <c r="R264" s="10">
        <f t="shared" si="100"/>
        <v>80.492813141683769</v>
      </c>
      <c r="S264" s="10">
        <f t="shared" si="101"/>
        <v>102.83125707814271</v>
      </c>
      <c r="T264" s="10">
        <f t="shared" si="102"/>
        <v>14.79229989868287</v>
      </c>
      <c r="U264" s="10">
        <f t="shared" si="103"/>
        <v>6.9277108433734913</v>
      </c>
      <c r="V264" s="10">
        <f t="shared" si="104"/>
        <v>12.8834355828221</v>
      </c>
      <c r="W264" s="10">
        <f t="shared" si="105"/>
        <v>6.8204613841524653</v>
      </c>
      <c r="X264" s="10">
        <f t="shared" si="106"/>
        <v>11.033797216699814</v>
      </c>
      <c r="Y264" s="10">
        <f t="shared" si="106"/>
        <v>29.387755102040813</v>
      </c>
      <c r="Z264" s="10">
        <f t="shared" si="118"/>
        <v>20.039880358923234</v>
      </c>
      <c r="AA264" s="10">
        <f t="shared" si="119"/>
        <v>3.5035035035035023</v>
      </c>
      <c r="AB264" s="10">
        <f t="shared" si="120"/>
        <v>49.229287090558785</v>
      </c>
      <c r="AC264" s="10">
        <f t="shared" si="121"/>
        <v>68.297655453618773</v>
      </c>
      <c r="AD264" s="10">
        <f t="shared" si="122"/>
        <v>89.297658862876261</v>
      </c>
      <c r="AE264" s="10">
        <f t="shared" si="123"/>
        <v>11.717171717171704</v>
      </c>
      <c r="AF264" s="10">
        <f t="shared" si="124"/>
        <v>2.8971028971028989</v>
      </c>
      <c r="AG264" s="10">
        <f t="shared" si="125"/>
        <v>6.9838056680161964</v>
      </c>
      <c r="AH264" s="10">
        <f t="shared" si="126"/>
        <v>3.3966033966033926</v>
      </c>
      <c r="AI264" s="10">
        <f t="shared" si="127"/>
        <v>5.6213017751479244</v>
      </c>
      <c r="AJ264" s="12">
        <v>113.1215</v>
      </c>
      <c r="AK264" s="2">
        <v>44470</v>
      </c>
      <c r="AL264" s="10">
        <v>132.5</v>
      </c>
      <c r="AM264" s="5">
        <v>125.7</v>
      </c>
      <c r="AN264" s="5">
        <v>106.1</v>
      </c>
      <c r="AO264" s="5">
        <v>163.30000000000001</v>
      </c>
      <c r="AP264" s="5">
        <v>175.8</v>
      </c>
      <c r="AQ264" s="5">
        <v>179.1</v>
      </c>
      <c r="AR264" s="5">
        <v>113.3</v>
      </c>
      <c r="AS264" s="5">
        <v>106.5</v>
      </c>
      <c r="AT264">
        <v>110.4</v>
      </c>
      <c r="AU264" s="5">
        <v>106.5</v>
      </c>
      <c r="AV264" s="5">
        <v>111.7</v>
      </c>
      <c r="AW264" s="5">
        <v>126.8</v>
      </c>
      <c r="AX264">
        <v>120.4</v>
      </c>
      <c r="AY264">
        <v>103.4</v>
      </c>
      <c r="AZ264">
        <v>154.9</v>
      </c>
      <c r="BA264">
        <v>165.1</v>
      </c>
      <c r="BB264">
        <v>169.8</v>
      </c>
      <c r="BC264">
        <v>110.6</v>
      </c>
      <c r="BD264">
        <v>103</v>
      </c>
      <c r="BE264">
        <v>105.7</v>
      </c>
      <c r="BF264">
        <v>103.5</v>
      </c>
      <c r="BG264">
        <v>107.1</v>
      </c>
    </row>
    <row r="265" spans="1:59">
      <c r="A265" s="2">
        <v>44501</v>
      </c>
      <c r="B265" s="12">
        <f t="shared" si="107"/>
        <v>9.1554879184381441</v>
      </c>
      <c r="C265" s="5">
        <f t="shared" si="108"/>
        <v>9.1032122579139951</v>
      </c>
      <c r="D265" s="5">
        <f t="shared" si="108"/>
        <v>7.1627292645001672</v>
      </c>
      <c r="E265" s="5">
        <f t="shared" si="109"/>
        <v>3.8521651560926573</v>
      </c>
      <c r="F265" s="5">
        <f t="shared" si="110"/>
        <v>11.810685538105004</v>
      </c>
      <c r="G265" s="5">
        <f t="shared" si="111"/>
        <v>14.142588561250768</v>
      </c>
      <c r="H265" s="5">
        <f t="shared" si="112"/>
        <v>19.419059078569223</v>
      </c>
      <c r="I265" s="5">
        <f t="shared" si="113"/>
        <v>3.8204378813515794</v>
      </c>
      <c r="J265" s="5">
        <f t="shared" si="114"/>
        <v>4.852177136930913</v>
      </c>
      <c r="K265" s="5">
        <f t="shared" si="115"/>
        <v>7.3005317216278343</v>
      </c>
      <c r="L265" s="5">
        <f t="shared" si="116"/>
        <v>4.148041944280445</v>
      </c>
      <c r="M265" s="5">
        <f t="shared" si="117"/>
        <v>6.7773437499999867</v>
      </c>
      <c r="N265" s="10">
        <f t="shared" si="96"/>
        <v>43.07692307692308</v>
      </c>
      <c r="O265" s="10">
        <f t="shared" si="97"/>
        <v>26.51439920556107</v>
      </c>
      <c r="P265" s="10">
        <f t="shared" si="98"/>
        <v>7.4521651560926605</v>
      </c>
      <c r="Q265" s="10">
        <f t="shared" si="99"/>
        <v>57.022471910112358</v>
      </c>
      <c r="R265" s="10">
        <f t="shared" si="100"/>
        <v>80.674846625766875</v>
      </c>
      <c r="S265" s="10">
        <f t="shared" si="101"/>
        <v>133.29571106094807</v>
      </c>
      <c r="T265" s="10">
        <f t="shared" si="102"/>
        <v>16.44670050761421</v>
      </c>
      <c r="U265" s="10">
        <f t="shared" si="103"/>
        <v>8.3417085427135653</v>
      </c>
      <c r="V265" s="10">
        <f t="shared" si="104"/>
        <v>14.68172484599588</v>
      </c>
      <c r="W265" s="10">
        <f t="shared" si="105"/>
        <v>7.0422535211267512</v>
      </c>
      <c r="X265" s="10">
        <f t="shared" si="106"/>
        <v>9.9999999999999858</v>
      </c>
      <c r="Y265" s="10">
        <f t="shared" si="106"/>
        <v>33.973710819009085</v>
      </c>
      <c r="Z265" s="10">
        <f t="shared" si="118"/>
        <v>19.351669941060901</v>
      </c>
      <c r="AA265" s="10">
        <f t="shared" si="119"/>
        <v>3.6000000000000032</v>
      </c>
      <c r="AB265" s="10">
        <f t="shared" si="120"/>
        <v>45.211786372007353</v>
      </c>
      <c r="AC265" s="10">
        <f t="shared" si="121"/>
        <v>66.5322580645161</v>
      </c>
      <c r="AD265" s="10">
        <f t="shared" si="122"/>
        <v>113.87665198237885</v>
      </c>
      <c r="AE265" s="10">
        <f t="shared" si="123"/>
        <v>12.62626262626263</v>
      </c>
      <c r="AF265" s="10">
        <f t="shared" si="124"/>
        <v>3.4895314057826532</v>
      </c>
      <c r="AG265" s="10">
        <f t="shared" si="125"/>
        <v>7.3811931243680462</v>
      </c>
      <c r="AH265" s="10">
        <f t="shared" si="126"/>
        <v>2.8942115768463061</v>
      </c>
      <c r="AI265" s="10">
        <f t="shared" si="127"/>
        <v>3.22265625</v>
      </c>
      <c r="AJ265" s="12">
        <v>113.965</v>
      </c>
      <c r="AK265" s="2">
        <v>44501</v>
      </c>
      <c r="AL265" s="10">
        <v>139.5</v>
      </c>
      <c r="AM265" s="5">
        <v>127.4</v>
      </c>
      <c r="AN265" s="5">
        <v>106.7</v>
      </c>
      <c r="AO265" s="5">
        <v>167.7</v>
      </c>
      <c r="AP265" s="5">
        <v>176.7</v>
      </c>
      <c r="AQ265" s="5">
        <v>206.7</v>
      </c>
      <c r="AR265" s="5">
        <v>114.7</v>
      </c>
      <c r="AS265" s="5">
        <v>107.8</v>
      </c>
      <c r="AT265">
        <v>111.7</v>
      </c>
      <c r="AU265" s="5">
        <v>106.4</v>
      </c>
      <c r="AV265" s="5">
        <v>111.1</v>
      </c>
      <c r="AW265" s="5">
        <v>132.5</v>
      </c>
      <c r="AX265">
        <v>121.5</v>
      </c>
      <c r="AY265">
        <v>103.6</v>
      </c>
      <c r="AZ265">
        <v>157.69999999999999</v>
      </c>
      <c r="BA265">
        <v>165.2</v>
      </c>
      <c r="BB265">
        <v>194.2</v>
      </c>
      <c r="BC265">
        <v>111.5</v>
      </c>
      <c r="BD265">
        <v>103.8</v>
      </c>
      <c r="BE265">
        <v>106.2</v>
      </c>
      <c r="BF265">
        <v>103.1</v>
      </c>
      <c r="BG265">
        <v>105.7</v>
      </c>
    </row>
    <row r="266" spans="1:59">
      <c r="A266" s="2">
        <v>44531</v>
      </c>
      <c r="B266" s="12">
        <f t="shared" si="107"/>
        <v>9.6705968711290566</v>
      </c>
      <c r="C266" s="5">
        <f t="shared" si="108"/>
        <v>8.9852666941311554</v>
      </c>
      <c r="D266" s="5">
        <f t="shared" si="108"/>
        <v>6.9123594472869865</v>
      </c>
      <c r="E266" s="5">
        <f t="shared" si="109"/>
        <v>3.9662966700302782</v>
      </c>
      <c r="F266" s="5">
        <f t="shared" si="110"/>
        <v>11.448224276312335</v>
      </c>
      <c r="G266" s="5">
        <f t="shared" si="111"/>
        <v>12.589396106572304</v>
      </c>
      <c r="H266" s="5">
        <f t="shared" si="112"/>
        <v>19.046510153255447</v>
      </c>
      <c r="I266" s="5">
        <f t="shared" si="113"/>
        <v>3.594093832443801</v>
      </c>
      <c r="J266" s="5">
        <f t="shared" si="114"/>
        <v>4.7359859859859688</v>
      </c>
      <c r="K266" s="5">
        <f t="shared" si="115"/>
        <v>7.5198739599637632</v>
      </c>
      <c r="L266" s="5">
        <f t="shared" si="116"/>
        <v>3.9460314782908901</v>
      </c>
      <c r="M266" s="5">
        <f t="shared" si="117"/>
        <v>6.6215098409325934</v>
      </c>
      <c r="N266" s="10">
        <f t="shared" si="96"/>
        <v>40.241448692152915</v>
      </c>
      <c r="O266" s="10">
        <f t="shared" si="97"/>
        <v>25.492125984251967</v>
      </c>
      <c r="P266" s="10">
        <f t="shared" si="98"/>
        <v>7.3662966700302812</v>
      </c>
      <c r="Q266" s="10">
        <f t="shared" si="99"/>
        <v>48.915009041591318</v>
      </c>
      <c r="R266" s="10">
        <f t="shared" si="100"/>
        <v>72.469635627530366</v>
      </c>
      <c r="S266" s="10">
        <f t="shared" si="101"/>
        <v>120.48832271762207</v>
      </c>
      <c r="T266" s="10">
        <f t="shared" si="102"/>
        <v>15.943491422805266</v>
      </c>
      <c r="U266" s="10">
        <f t="shared" si="103"/>
        <v>8.2082082082082017</v>
      </c>
      <c r="V266" s="10">
        <f t="shared" si="104"/>
        <v>14.856557377049185</v>
      </c>
      <c r="W266" s="10">
        <f t="shared" si="105"/>
        <v>6.7404426559356079</v>
      </c>
      <c r="X266" s="10">
        <f t="shared" si="106"/>
        <v>8.7512291052114008</v>
      </c>
      <c r="Y266" s="10">
        <f t="shared" si="106"/>
        <v>31.256181998021759</v>
      </c>
      <c r="Z266" s="10">
        <f t="shared" si="118"/>
        <v>18.579766536964982</v>
      </c>
      <c r="AA266" s="10">
        <f t="shared" si="119"/>
        <v>3.400000000000003</v>
      </c>
      <c r="AB266" s="10">
        <f t="shared" si="120"/>
        <v>37.46678476527898</v>
      </c>
      <c r="AC266" s="10">
        <f t="shared" si="121"/>
        <v>59.880239520958071</v>
      </c>
      <c r="AD266" s="10">
        <f t="shared" si="122"/>
        <v>101.44181256436661</v>
      </c>
      <c r="AE266" s="10">
        <f t="shared" si="123"/>
        <v>12.349397590361466</v>
      </c>
      <c r="AF266" s="10">
        <f t="shared" si="124"/>
        <v>3.4722222222222321</v>
      </c>
      <c r="AG266" s="10">
        <f t="shared" si="125"/>
        <v>7.3366834170854212</v>
      </c>
      <c r="AH266" s="10">
        <f t="shared" si="126"/>
        <v>2.7944111776447178</v>
      </c>
      <c r="AI266" s="10">
        <f t="shared" si="127"/>
        <v>2.1297192642788065</v>
      </c>
      <c r="AJ266" s="12">
        <v>113.83285714285714</v>
      </c>
      <c r="AK266" s="2">
        <v>44531</v>
      </c>
      <c r="AL266" s="10">
        <v>139.4</v>
      </c>
      <c r="AM266" s="5">
        <v>127.5</v>
      </c>
      <c r="AN266" s="5">
        <v>106.4</v>
      </c>
      <c r="AO266" s="5">
        <v>164.7</v>
      </c>
      <c r="AP266" s="5">
        <v>170.4</v>
      </c>
      <c r="AQ266" s="5">
        <v>207.7</v>
      </c>
      <c r="AR266" s="5">
        <v>114.9</v>
      </c>
      <c r="AS266" s="5">
        <v>108.1</v>
      </c>
      <c r="AT266">
        <v>112.1</v>
      </c>
      <c r="AU266" s="5">
        <v>106.1</v>
      </c>
      <c r="AV266" s="5">
        <v>110.6</v>
      </c>
      <c r="AW266" s="5">
        <v>132.69999999999999</v>
      </c>
      <c r="AX266">
        <v>121.9</v>
      </c>
      <c r="AY266">
        <v>103.4</v>
      </c>
      <c r="AZ266">
        <v>155.19999999999999</v>
      </c>
      <c r="BA266">
        <v>160.19999999999999</v>
      </c>
      <c r="BB266">
        <v>195.6</v>
      </c>
      <c r="BC266">
        <v>111.9</v>
      </c>
      <c r="BD266">
        <v>104.3</v>
      </c>
      <c r="BE266">
        <v>106.8</v>
      </c>
      <c r="BF266">
        <v>103</v>
      </c>
      <c r="BG266">
        <v>105.5</v>
      </c>
    </row>
    <row r="267" spans="1:59">
      <c r="A267" s="2">
        <v>44562</v>
      </c>
      <c r="B267" s="12">
        <f t="shared" si="107"/>
        <v>10.63430379137027</v>
      </c>
      <c r="C267" s="5">
        <f t="shared" si="108"/>
        <v>9.5117008241591741</v>
      </c>
      <c r="D267" s="5">
        <f t="shared" si="108"/>
        <v>7.5815290029404014</v>
      </c>
      <c r="E267" s="5">
        <f t="shared" si="109"/>
        <v>4.4726442911926734</v>
      </c>
      <c r="F267" s="5">
        <f t="shared" si="110"/>
        <v>12.343483290439995</v>
      </c>
      <c r="G267" s="5">
        <f t="shared" si="111"/>
        <v>14.1499577093388</v>
      </c>
      <c r="H267" s="5">
        <f t="shared" si="112"/>
        <v>18.073682415145818</v>
      </c>
      <c r="I267" s="5">
        <f t="shared" si="113"/>
        <v>3.8718497865060986</v>
      </c>
      <c r="J267" s="5">
        <f t="shared" si="114"/>
        <v>5.2057995849897898</v>
      </c>
      <c r="K267" s="5">
        <f t="shared" si="115"/>
        <v>8.3566072707359282</v>
      </c>
      <c r="L267" s="5">
        <f t="shared" si="116"/>
        <v>4.4168187820317506</v>
      </c>
      <c r="M267" s="5">
        <f t="shared" si="117"/>
        <v>7.3154801390646229</v>
      </c>
      <c r="N267" s="10">
        <f t="shared" si="96"/>
        <v>35.540408958130463</v>
      </c>
      <c r="O267" s="10">
        <f t="shared" si="97"/>
        <v>26.259689922480622</v>
      </c>
      <c r="P267" s="10">
        <f t="shared" si="98"/>
        <v>8.5685483870967758</v>
      </c>
      <c r="Q267" s="10">
        <f t="shared" si="99"/>
        <v>45.390693590869176</v>
      </c>
      <c r="R267" s="10">
        <f t="shared" si="100"/>
        <v>72.763819095477402</v>
      </c>
      <c r="S267" s="10">
        <f t="shared" si="101"/>
        <v>90.619136960600372</v>
      </c>
      <c r="T267" s="10">
        <f t="shared" si="102"/>
        <v>11.406096361848572</v>
      </c>
      <c r="U267" s="10">
        <f t="shared" si="103"/>
        <v>10.020242914979761</v>
      </c>
      <c r="V267" s="10">
        <f t="shared" si="104"/>
        <v>16.994818652849752</v>
      </c>
      <c r="W267" s="10">
        <f t="shared" si="105"/>
        <v>8.1754735792622277</v>
      </c>
      <c r="X267" s="10">
        <f t="shared" si="106"/>
        <v>8.9407191448007683</v>
      </c>
      <c r="Y267" s="10">
        <f t="shared" si="106"/>
        <v>26.028708133971289</v>
      </c>
      <c r="Z267" s="10">
        <f t="shared" si="118"/>
        <v>18.678160919540222</v>
      </c>
      <c r="AA267" s="10">
        <f t="shared" si="119"/>
        <v>4.0959040959041015</v>
      </c>
      <c r="AB267" s="10">
        <f t="shared" si="120"/>
        <v>33.047210300429185</v>
      </c>
      <c r="AC267" s="10">
        <f t="shared" si="121"/>
        <v>58.613861386138602</v>
      </c>
      <c r="AD267" s="10">
        <f t="shared" si="122"/>
        <v>72.545454545454561</v>
      </c>
      <c r="AE267" s="10">
        <f t="shared" si="123"/>
        <v>7.5342465753424737</v>
      </c>
      <c r="AF267" s="10">
        <f t="shared" si="124"/>
        <v>4.8144433299899703</v>
      </c>
      <c r="AG267" s="10">
        <f t="shared" si="125"/>
        <v>8.6382113821138251</v>
      </c>
      <c r="AH267" s="10">
        <f t="shared" si="126"/>
        <v>3.7586547972304762</v>
      </c>
      <c r="AI267" s="10">
        <f t="shared" si="127"/>
        <v>1.6252390057361454</v>
      </c>
      <c r="AJ267" s="12">
        <v>114.82550000000001</v>
      </c>
      <c r="AK267" s="2">
        <v>44562</v>
      </c>
      <c r="AL267" s="10">
        <v>139.19999999999999</v>
      </c>
      <c r="AM267" s="5">
        <v>130.30000000000001</v>
      </c>
      <c r="AN267" s="5">
        <v>107.7</v>
      </c>
      <c r="AO267" s="5">
        <v>165.6</v>
      </c>
      <c r="AP267" s="5">
        <v>171.9</v>
      </c>
      <c r="AQ267" s="5">
        <v>203.2</v>
      </c>
      <c r="AR267" s="5">
        <v>113.3</v>
      </c>
      <c r="AS267" s="5">
        <v>108.7</v>
      </c>
      <c r="AT267">
        <v>112.9</v>
      </c>
      <c r="AU267" s="5">
        <v>108.5</v>
      </c>
      <c r="AV267" s="5">
        <v>112.1</v>
      </c>
      <c r="AW267" s="5">
        <v>131.69999999999999</v>
      </c>
      <c r="AX267">
        <v>123.9</v>
      </c>
      <c r="AY267">
        <v>104.2</v>
      </c>
      <c r="AZ267">
        <v>155</v>
      </c>
      <c r="BA267">
        <v>160.19999999999999</v>
      </c>
      <c r="BB267">
        <v>189.8</v>
      </c>
      <c r="BC267">
        <v>109.9</v>
      </c>
      <c r="BD267">
        <v>104.5</v>
      </c>
      <c r="BE267">
        <v>106.9</v>
      </c>
      <c r="BF267">
        <v>104.9</v>
      </c>
      <c r="BG267">
        <v>106.3</v>
      </c>
    </row>
    <row r="268" spans="1:59">
      <c r="A268" s="2">
        <v>44593</v>
      </c>
      <c r="B268" s="12">
        <f t="shared" si="107"/>
        <v>9.3938077186252791</v>
      </c>
      <c r="C268" s="5">
        <f t="shared" si="108"/>
        <v>8.4860420121614091</v>
      </c>
      <c r="D268" s="5">
        <f t="shared" si="108"/>
        <v>6.7669833697265425</v>
      </c>
      <c r="E268" s="5">
        <f t="shared" si="109"/>
        <v>3.8222776437420558</v>
      </c>
      <c r="F268" s="5">
        <f t="shared" si="110"/>
        <v>9.3506037404023736</v>
      </c>
      <c r="G268" s="5">
        <f t="shared" si="111"/>
        <v>12.103654221744154</v>
      </c>
      <c r="H268" s="5">
        <f t="shared" si="112"/>
        <v>15.484156967908236</v>
      </c>
      <c r="I268" s="5">
        <f t="shared" si="113"/>
        <v>3.5433070866141669</v>
      </c>
      <c r="J268" s="5">
        <f t="shared" si="114"/>
        <v>4.720040080160337</v>
      </c>
      <c r="K268" s="5">
        <f t="shared" si="115"/>
        <v>7.3285713693135301</v>
      </c>
      <c r="L268" s="5">
        <f t="shared" si="116"/>
        <v>4.0632021114239025</v>
      </c>
      <c r="M268" s="5">
        <f t="shared" si="117"/>
        <v>6.5589779426257433</v>
      </c>
      <c r="N268" s="10">
        <f t="shared" si="96"/>
        <v>33.115671641791032</v>
      </c>
      <c r="O268" s="10">
        <f t="shared" si="97"/>
        <v>26.350710900473938</v>
      </c>
      <c r="P268" s="10">
        <f t="shared" si="98"/>
        <v>9.2276830491474513</v>
      </c>
      <c r="Q268" s="10">
        <f t="shared" si="99"/>
        <v>24.83552631578949</v>
      </c>
      <c r="R268" s="10">
        <f t="shared" si="100"/>
        <v>66.763848396501444</v>
      </c>
      <c r="S268" s="10">
        <f t="shared" si="101"/>
        <v>87.510407993338887</v>
      </c>
      <c r="T268" s="10">
        <f t="shared" si="102"/>
        <v>8.6614173228346516</v>
      </c>
      <c r="U268" s="10">
        <f t="shared" si="103"/>
        <v>10.020040080160332</v>
      </c>
      <c r="V268" s="10">
        <f t="shared" si="104"/>
        <v>15.746421267893673</v>
      </c>
      <c r="W268" s="10">
        <f t="shared" si="105"/>
        <v>8.0118694362017795</v>
      </c>
      <c r="X268" s="10">
        <f t="shared" si="106"/>
        <v>7.5023741690408485</v>
      </c>
      <c r="Y268" s="10">
        <f t="shared" si="106"/>
        <v>24.629629629629623</v>
      </c>
      <c r="Z268" s="10">
        <f t="shared" si="118"/>
        <v>19.583727530747396</v>
      </c>
      <c r="AA268" s="10">
        <f t="shared" si="119"/>
        <v>5.4054054054053946</v>
      </c>
      <c r="AB268" s="10">
        <f t="shared" si="120"/>
        <v>15.484922575387117</v>
      </c>
      <c r="AC268" s="10">
        <f t="shared" si="121"/>
        <v>54.660194174757294</v>
      </c>
      <c r="AD268" s="10">
        <f t="shared" si="122"/>
        <v>72.026251025430653</v>
      </c>
      <c r="AE268" s="10">
        <f t="shared" si="123"/>
        <v>5.1181102362204856</v>
      </c>
      <c r="AF268" s="10">
        <f t="shared" si="124"/>
        <v>5.2999999999999936</v>
      </c>
      <c r="AG268" s="10">
        <f t="shared" si="125"/>
        <v>8.417849898580144</v>
      </c>
      <c r="AH268" s="10">
        <f t="shared" si="126"/>
        <v>3.948667324777877</v>
      </c>
      <c r="AI268" s="10">
        <f t="shared" si="127"/>
        <v>0.94339622641510523</v>
      </c>
      <c r="AJ268" s="12">
        <v>115.27631578947368</v>
      </c>
      <c r="AK268" s="2">
        <v>44593</v>
      </c>
      <c r="AL268" s="10">
        <v>142.69999999999999</v>
      </c>
      <c r="AM268" s="5">
        <v>133.30000000000001</v>
      </c>
      <c r="AN268" s="5">
        <v>108.9</v>
      </c>
      <c r="AO268" s="5">
        <v>151.80000000000001</v>
      </c>
      <c r="AP268" s="5">
        <v>171.6</v>
      </c>
      <c r="AQ268" s="5">
        <v>225.2</v>
      </c>
      <c r="AR268" s="5">
        <v>110.4</v>
      </c>
      <c r="AS268" s="5">
        <v>109.8</v>
      </c>
      <c r="AT268">
        <v>113.2</v>
      </c>
      <c r="AU268" s="5">
        <v>109.2</v>
      </c>
      <c r="AV268" s="5">
        <v>113.2</v>
      </c>
      <c r="AW268" s="5">
        <v>134.6</v>
      </c>
      <c r="AX268">
        <v>126.4</v>
      </c>
      <c r="AY268">
        <v>105.3</v>
      </c>
      <c r="AZ268">
        <v>141.69999999999999</v>
      </c>
      <c r="BA268">
        <v>159.30000000000001</v>
      </c>
      <c r="BB268">
        <v>209.7</v>
      </c>
      <c r="BC268">
        <v>106.8</v>
      </c>
      <c r="BD268">
        <v>105.3</v>
      </c>
      <c r="BE268">
        <v>106.9</v>
      </c>
      <c r="BF268">
        <v>105.3</v>
      </c>
      <c r="BG268">
        <v>107</v>
      </c>
    </row>
    <row r="269" spans="1:59">
      <c r="A269" s="2">
        <v>44621</v>
      </c>
      <c r="B269" s="12">
        <f t="shared" si="107"/>
        <v>9.0877091933058161</v>
      </c>
      <c r="C269" s="5">
        <f t="shared" si="108"/>
        <v>8.4785373062514768</v>
      </c>
      <c r="D269" s="5">
        <f t="shared" si="108"/>
        <v>6.6296271686592023</v>
      </c>
      <c r="E269" s="5">
        <f t="shared" si="109"/>
        <v>3.8049504950494972</v>
      </c>
      <c r="F269" s="5">
        <f t="shared" si="110"/>
        <v>9.0345298394882469</v>
      </c>
      <c r="G269" s="5">
        <f t="shared" si="111"/>
        <v>10.320394858358583</v>
      </c>
      <c r="H269" s="5">
        <f t="shared" si="112"/>
        <v>15.065394492916306</v>
      </c>
      <c r="I269" s="5">
        <f t="shared" si="113"/>
        <v>3.6130520764667162</v>
      </c>
      <c r="J269" s="5">
        <f t="shared" si="114"/>
        <v>4.5481262327416117</v>
      </c>
      <c r="K269" s="5">
        <f t="shared" si="115"/>
        <v>7.2907387196051276</v>
      </c>
      <c r="L269" s="5">
        <f t="shared" si="116"/>
        <v>3.7459751277354458</v>
      </c>
      <c r="M269" s="5">
        <f t="shared" si="117"/>
        <v>6.3957237486242153</v>
      </c>
      <c r="N269" s="10">
        <f t="shared" si="96"/>
        <v>32.70440251572326</v>
      </c>
      <c r="O269" s="10">
        <f t="shared" si="97"/>
        <v>25.251601097895705</v>
      </c>
      <c r="P269" s="10">
        <f t="shared" si="98"/>
        <v>9.5049504950494921</v>
      </c>
      <c r="Q269" s="10">
        <f t="shared" si="99"/>
        <v>23.887587822014055</v>
      </c>
      <c r="R269" s="10">
        <f t="shared" si="100"/>
        <v>58.211678832116796</v>
      </c>
      <c r="S269" s="10">
        <f t="shared" si="101"/>
        <v>86.288416075650119</v>
      </c>
      <c r="T269" s="10">
        <f t="shared" si="102"/>
        <v>8.7837837837837931</v>
      </c>
      <c r="U269" s="10">
        <f t="shared" si="103"/>
        <v>10.848126232741606</v>
      </c>
      <c r="V269" s="10">
        <f t="shared" si="104"/>
        <v>14.975369458128075</v>
      </c>
      <c r="W269" s="10">
        <f t="shared" si="105"/>
        <v>8.3902439024390105</v>
      </c>
      <c r="X269" s="10">
        <f t="shared" si="106"/>
        <v>5.7481751824817628</v>
      </c>
      <c r="Y269" s="10">
        <f t="shared" si="106"/>
        <v>24.225865209471785</v>
      </c>
      <c r="Z269" s="10">
        <f t="shared" si="118"/>
        <v>18.621973929236503</v>
      </c>
      <c r="AA269" s="10">
        <f t="shared" si="119"/>
        <v>5.699999999999994</v>
      </c>
      <c r="AB269" s="10">
        <f t="shared" si="120"/>
        <v>14.853057982525808</v>
      </c>
      <c r="AC269" s="10">
        <f t="shared" si="121"/>
        <v>47.891283973758213</v>
      </c>
      <c r="AD269" s="10">
        <f t="shared" si="122"/>
        <v>71.223021582733821</v>
      </c>
      <c r="AE269" s="10">
        <f t="shared" si="123"/>
        <v>5.1707317073170778</v>
      </c>
      <c r="AF269" s="10">
        <f t="shared" si="124"/>
        <v>6.2999999999999945</v>
      </c>
      <c r="AG269" s="10">
        <f t="shared" si="125"/>
        <v>7.6846307385229462</v>
      </c>
      <c r="AH269" s="10">
        <f t="shared" si="126"/>
        <v>4.6442687747035638</v>
      </c>
      <c r="AI269" s="10">
        <f t="shared" si="127"/>
        <v>-0.64754856614245293</v>
      </c>
      <c r="AJ269" s="12">
        <v>118.57739130434783</v>
      </c>
      <c r="AK269" s="2">
        <v>44621</v>
      </c>
      <c r="AL269" s="10">
        <v>147.69999999999999</v>
      </c>
      <c r="AM269" s="5">
        <v>136.9</v>
      </c>
      <c r="AN269" s="5">
        <v>110.6</v>
      </c>
      <c r="AO269" s="5">
        <v>158.69999999999999</v>
      </c>
      <c r="AP269" s="5">
        <v>173.4</v>
      </c>
      <c r="AQ269" s="5">
        <v>236.4</v>
      </c>
      <c r="AR269" s="5">
        <v>112.7</v>
      </c>
      <c r="AS269" s="5">
        <v>112.4</v>
      </c>
      <c r="AT269">
        <v>116.7</v>
      </c>
      <c r="AU269" s="5">
        <v>111.1</v>
      </c>
      <c r="AV269" s="5">
        <v>115.9</v>
      </c>
      <c r="AW269" s="5">
        <v>136.4</v>
      </c>
      <c r="AX269">
        <v>127.4</v>
      </c>
      <c r="AY269">
        <v>105.7</v>
      </c>
      <c r="AZ269">
        <v>144.6</v>
      </c>
      <c r="BA269">
        <v>157.80000000000001</v>
      </c>
      <c r="BB269">
        <v>214.2</v>
      </c>
      <c r="BC269">
        <v>107.8</v>
      </c>
      <c r="BD269">
        <v>106.3</v>
      </c>
      <c r="BE269">
        <v>107.9</v>
      </c>
      <c r="BF269">
        <v>105.9</v>
      </c>
      <c r="BG269">
        <v>107.4</v>
      </c>
    </row>
    <row r="270" spans="1:59">
      <c r="A270" s="2">
        <v>44652</v>
      </c>
      <c r="B270" s="12">
        <f t="shared" si="107"/>
        <v>15.892349486627054</v>
      </c>
      <c r="C270" s="5">
        <f t="shared" si="108"/>
        <v>14.838557616964954</v>
      </c>
      <c r="D270" s="5">
        <f t="shared" si="108"/>
        <v>11.63153199453102</v>
      </c>
      <c r="E270" s="5">
        <f t="shared" si="109"/>
        <v>6.5331706907033604</v>
      </c>
      <c r="F270" s="5">
        <f t="shared" si="110"/>
        <v>14.664735866543088</v>
      </c>
      <c r="G270" s="5">
        <f t="shared" si="111"/>
        <v>18.303233840110234</v>
      </c>
      <c r="H270" s="5">
        <f t="shared" si="112"/>
        <v>27.574955665521905</v>
      </c>
      <c r="I270" s="5">
        <f t="shared" si="113"/>
        <v>6.6774482160534721</v>
      </c>
      <c r="J270" s="5">
        <f t="shared" si="114"/>
        <v>8.0475034221702213</v>
      </c>
      <c r="K270" s="5">
        <f t="shared" si="115"/>
        <v>12.045033810958827</v>
      </c>
      <c r="L270" s="5">
        <f t="shared" si="116"/>
        <v>6.8228992299966373</v>
      </c>
      <c r="M270" s="5">
        <f t="shared" si="117"/>
        <v>10.711552483376618</v>
      </c>
      <c r="N270" s="10">
        <f t="shared" si="96"/>
        <v>42.556917688266218</v>
      </c>
      <c r="O270" s="10">
        <f t="shared" si="97"/>
        <v>30.160142348754459</v>
      </c>
      <c r="P270" s="10">
        <f t="shared" si="98"/>
        <v>11.602753195673543</v>
      </c>
      <c r="Q270" s="10">
        <f t="shared" si="99"/>
        <v>26.280120481927693</v>
      </c>
      <c r="R270" s="10">
        <f t="shared" si="100"/>
        <v>62.178919397697065</v>
      </c>
      <c r="S270" s="10">
        <f t="shared" si="101"/>
        <v>113.27831957989498</v>
      </c>
      <c r="T270" s="10">
        <f t="shared" si="102"/>
        <v>13.510941960038059</v>
      </c>
      <c r="U270" s="10">
        <f t="shared" si="103"/>
        <v>13.614103819784539</v>
      </c>
      <c r="V270" s="10">
        <f t="shared" si="104"/>
        <v>18.968871595330739</v>
      </c>
      <c r="W270" s="10">
        <f t="shared" si="105"/>
        <v>11.650485436893199</v>
      </c>
      <c r="X270" s="10">
        <f t="shared" si="106"/>
        <v>9.6136567834681053</v>
      </c>
      <c r="Y270" s="10">
        <f t="shared" si="106"/>
        <v>27.718360071301262</v>
      </c>
      <c r="Z270" s="10">
        <f t="shared" si="118"/>
        <v>18.528610354223439</v>
      </c>
      <c r="AA270" s="10">
        <f t="shared" si="119"/>
        <v>5.0695825049701826</v>
      </c>
      <c r="AB270" s="10">
        <f t="shared" si="120"/>
        <v>11.615384615384606</v>
      </c>
      <c r="AC270" s="10">
        <f t="shared" si="121"/>
        <v>43.875685557586827</v>
      </c>
      <c r="AD270" s="10">
        <f t="shared" si="122"/>
        <v>85.703363914373071</v>
      </c>
      <c r="AE270" s="10">
        <f t="shared" si="123"/>
        <v>6.8334937439845866</v>
      </c>
      <c r="AF270" s="10">
        <f t="shared" si="124"/>
        <v>5.5666003976143186</v>
      </c>
      <c r="AG270" s="10">
        <f t="shared" si="125"/>
        <v>6.9238377843719112</v>
      </c>
      <c r="AH270" s="10">
        <f t="shared" si="126"/>
        <v>4.8275862068965614</v>
      </c>
      <c r="AI270" s="10">
        <f t="shared" si="127"/>
        <v>-1.0978956999085132</v>
      </c>
      <c r="AJ270" s="12">
        <v>126.37428571428572</v>
      </c>
      <c r="AK270" s="2">
        <v>44652</v>
      </c>
      <c r="AL270" s="10">
        <v>162.80000000000001</v>
      </c>
      <c r="AM270" s="5">
        <v>146.30000000000001</v>
      </c>
      <c r="AN270" s="5">
        <v>113.5</v>
      </c>
      <c r="AO270" s="5">
        <v>167.7</v>
      </c>
      <c r="AP270" s="5">
        <v>183.1</v>
      </c>
      <c r="AQ270" s="5">
        <v>284.3</v>
      </c>
      <c r="AR270" s="5">
        <v>119.3</v>
      </c>
      <c r="AS270" s="5">
        <v>116</v>
      </c>
      <c r="AT270">
        <v>122.3</v>
      </c>
      <c r="AU270" s="5">
        <v>115</v>
      </c>
      <c r="AV270" s="5">
        <v>122</v>
      </c>
      <c r="AW270" s="5">
        <v>143.30000000000001</v>
      </c>
      <c r="AX270">
        <v>130.5</v>
      </c>
      <c r="AY270">
        <v>105.7</v>
      </c>
      <c r="AZ270">
        <v>145.1</v>
      </c>
      <c r="BA270">
        <v>157.4</v>
      </c>
      <c r="BB270">
        <v>242.9</v>
      </c>
      <c r="BC270">
        <v>111</v>
      </c>
      <c r="BD270">
        <v>106.2</v>
      </c>
      <c r="BE270">
        <v>108.1</v>
      </c>
      <c r="BF270">
        <v>106.4</v>
      </c>
      <c r="BG270">
        <v>108.1</v>
      </c>
    </row>
    <row r="271" spans="1:59">
      <c r="A271" s="2">
        <v>44682</v>
      </c>
      <c r="B271" s="12">
        <f t="shared" si="107"/>
        <v>18.088360059912233</v>
      </c>
      <c r="C271" s="5">
        <f t="shared" si="108"/>
        <v>17.027062564249661</v>
      </c>
      <c r="D271" s="5">
        <f t="shared" si="108"/>
        <v>12.933674250543547</v>
      </c>
      <c r="E271" s="5">
        <f t="shared" si="109"/>
        <v>7.4011725325844546</v>
      </c>
      <c r="F271" s="5">
        <f t="shared" si="110"/>
        <v>15.691581784343555</v>
      </c>
      <c r="G271" s="5">
        <f t="shared" si="111"/>
        <v>19.431756925163612</v>
      </c>
      <c r="H271" s="5">
        <f t="shared" si="112"/>
        <v>33.274597559198085</v>
      </c>
      <c r="I271" s="5">
        <f t="shared" si="113"/>
        <v>7.4342181372395233</v>
      </c>
      <c r="J271" s="5">
        <f t="shared" si="114"/>
        <v>8.8676552492342076</v>
      </c>
      <c r="K271" s="5">
        <f t="shared" si="115"/>
        <v>13.425106395533248</v>
      </c>
      <c r="L271" s="5">
        <f t="shared" si="116"/>
        <v>7.6277724204435682</v>
      </c>
      <c r="M271" s="5">
        <f t="shared" si="117"/>
        <v>12.001860627285554</v>
      </c>
      <c r="N271" s="10">
        <f t="shared" ref="N271:N293" si="128">(AL271/AL259-1)*100</f>
        <v>44.863013698630127</v>
      </c>
      <c r="O271" s="10">
        <f t="shared" ref="O271:O292" si="129">(AM271/AM259-1)*100</f>
        <v>30.190311418685134</v>
      </c>
      <c r="P271" s="10">
        <f t="shared" ref="P271:P292" si="130">(AN271/AN259-1)*100</f>
        <v>12.868369351669951</v>
      </c>
      <c r="Q271" s="10">
        <f t="shared" ref="Q271:Q292" si="131">(AO271/AO259-1)*100</f>
        <v>20.329670329670325</v>
      </c>
      <c r="R271" s="10">
        <f t="shared" ref="R271:R292" si="132">(AP271/AP259-1)*100</f>
        <v>58.946488294314392</v>
      </c>
      <c r="S271" s="10">
        <f t="shared" ref="S271:S292" si="133">(AQ271/AQ259-1)*100</f>
        <v>125.76321667907666</v>
      </c>
      <c r="T271" s="10">
        <f t="shared" ref="T271:T292" si="134">(AR271/AR259-1)*100</f>
        <v>14.393226716839136</v>
      </c>
      <c r="U271" s="10">
        <f t="shared" ref="U271:U292" si="135">(AS271/AS259-1)*100</f>
        <v>14.522417153996114</v>
      </c>
      <c r="V271" s="10">
        <f t="shared" ref="V271:V292" si="136">(AT271/AT259-1)*100</f>
        <v>18.173168411037111</v>
      </c>
      <c r="W271" s="10">
        <f t="shared" ref="W271:W292" si="137">(AU271/AU259-1)*100</f>
        <v>12.921890067502396</v>
      </c>
      <c r="X271" s="10">
        <f t="shared" ref="X271:Y292" si="138">(AV271/AV259-1)*100</f>
        <v>10.634495084897221</v>
      </c>
      <c r="Y271" s="10">
        <f t="shared" si="138"/>
        <v>27.835951134380466</v>
      </c>
      <c r="Z271" s="10">
        <f t="shared" si="118"/>
        <v>17.256637168141587</v>
      </c>
      <c r="AA271" s="10">
        <f t="shared" si="119"/>
        <v>5.4671968190854958</v>
      </c>
      <c r="AB271" s="10">
        <f t="shared" si="120"/>
        <v>4.6380885453267684</v>
      </c>
      <c r="AC271" s="10">
        <f t="shared" si="121"/>
        <v>39.51473136915078</v>
      </c>
      <c r="AD271" s="10">
        <f t="shared" si="122"/>
        <v>92.488619119878578</v>
      </c>
      <c r="AE271" s="10">
        <f t="shared" si="123"/>
        <v>6.9590085795996126</v>
      </c>
      <c r="AF271" s="10">
        <f t="shared" si="124"/>
        <v>5.6547619047619069</v>
      </c>
      <c r="AG271" s="10">
        <f t="shared" si="125"/>
        <v>4.7480620155038622</v>
      </c>
      <c r="AH271" s="10">
        <f t="shared" si="126"/>
        <v>5.2941176470588269</v>
      </c>
      <c r="AI271" s="10">
        <f t="shared" si="127"/>
        <v>-1.3673655423883324</v>
      </c>
      <c r="AJ271" s="12">
        <v>128.84857142857143</v>
      </c>
      <c r="AK271" s="2">
        <v>44682</v>
      </c>
      <c r="AL271" s="10">
        <v>169.2</v>
      </c>
      <c r="AM271" s="5">
        <v>150.5</v>
      </c>
      <c r="AN271" s="5">
        <v>114.9</v>
      </c>
      <c r="AO271" s="5">
        <v>175.2</v>
      </c>
      <c r="AP271" s="5">
        <v>190.1</v>
      </c>
      <c r="AQ271" s="5">
        <v>303.2</v>
      </c>
      <c r="AR271" s="5">
        <v>121.6</v>
      </c>
      <c r="AS271" s="5">
        <v>117.5</v>
      </c>
      <c r="AT271">
        <v>124.2</v>
      </c>
      <c r="AU271" s="5">
        <v>117.1</v>
      </c>
      <c r="AV271" s="5">
        <v>123.8</v>
      </c>
      <c r="AW271" s="5">
        <v>146.5</v>
      </c>
      <c r="AX271">
        <v>132.5</v>
      </c>
      <c r="AY271">
        <v>106.1</v>
      </c>
      <c r="AZ271">
        <v>148.9</v>
      </c>
      <c r="BA271">
        <v>161</v>
      </c>
      <c r="BB271">
        <v>253.7</v>
      </c>
      <c r="BC271">
        <v>112.2</v>
      </c>
      <c r="BD271">
        <v>106.5</v>
      </c>
      <c r="BE271">
        <v>108.1</v>
      </c>
      <c r="BF271">
        <v>107.4</v>
      </c>
      <c r="BG271">
        <v>108.2</v>
      </c>
    </row>
    <row r="272" spans="1:59">
      <c r="A272" s="2">
        <v>44713</v>
      </c>
      <c r="B272" s="12">
        <f t="shared" ref="B272:B294" si="139">(AJ272/AJ260-1)*100</f>
        <v>21.664901367340295</v>
      </c>
      <c r="C272" s="5">
        <f t="shared" ref="C272:D293" si="140">(AL272/AL260-AW272/AW260)*100</f>
        <v>20.729241559224</v>
      </c>
      <c r="D272" s="5">
        <f t="shared" si="140"/>
        <v>15.642361763606981</v>
      </c>
      <c r="E272" s="5">
        <f t="shared" ref="E272:E293" si="141">(AN272/AN260-AY272/AY260)*100</f>
        <v>8.7883332033127139</v>
      </c>
      <c r="F272" s="5">
        <f t="shared" ref="F272:F293" si="142">(AO272/AO260-AZ272/AZ260)*100</f>
        <v>18.085861008805271</v>
      </c>
      <c r="G272" s="5">
        <f t="shared" ref="G272:G293" si="143">(AP272/AP260-BA272/BA260)*100</f>
        <v>24.343390719983237</v>
      </c>
      <c r="H272" s="5">
        <f t="shared" ref="H272:H293" si="144">(AQ272/AQ260-BB272/BB260)*100</f>
        <v>39.177505811831168</v>
      </c>
      <c r="I272" s="5">
        <f t="shared" ref="I272:I293" si="145">(AR272/AR260-BC272/BC260)*100</f>
        <v>9.277474195506997</v>
      </c>
      <c r="J272" s="5">
        <f t="shared" ref="J272:J293" si="146">(AS272/AS260-BD272/BD260)*100</f>
        <v>11.056315968288843</v>
      </c>
      <c r="K272" s="5">
        <f t="shared" ref="K272:K293" si="147">(AT272/AT260-BE272/BE260)*100</f>
        <v>16.269075235138118</v>
      </c>
      <c r="L272" s="5">
        <f t="shared" ref="L272:L293" si="148">(AU272/AU260-BF272/BF260)*100</f>
        <v>9.4510202869278572</v>
      </c>
      <c r="M272" s="5">
        <f t="shared" ref="M272:M293" si="149">(AV272/AV260-BG272/BG260)*100</f>
        <v>14.769627968824327</v>
      </c>
      <c r="N272" s="10">
        <f t="shared" si="128"/>
        <v>48.459616985845159</v>
      </c>
      <c r="O272" s="10">
        <f t="shared" si="129"/>
        <v>32.091447925486882</v>
      </c>
      <c r="P272" s="10">
        <f t="shared" si="130"/>
        <v>13.437195715676719</v>
      </c>
      <c r="Q272" s="10">
        <f t="shared" si="131"/>
        <v>18.640646029609709</v>
      </c>
      <c r="R272" s="10">
        <f t="shared" si="132"/>
        <v>63.103721298495643</v>
      </c>
      <c r="S272" s="10">
        <f t="shared" si="133"/>
        <v>132.32819074333801</v>
      </c>
      <c r="T272" s="10">
        <f t="shared" si="134"/>
        <v>15.573770491803284</v>
      </c>
      <c r="U272" s="10">
        <f t="shared" si="135"/>
        <v>16.169393647738218</v>
      </c>
      <c r="V272" s="10">
        <f t="shared" si="136"/>
        <v>20.507996237064919</v>
      </c>
      <c r="W272" s="10">
        <f t="shared" si="137"/>
        <v>14.217557251908408</v>
      </c>
      <c r="X272" s="10">
        <f t="shared" si="138"/>
        <v>13.67673179396094</v>
      </c>
      <c r="Y272" s="10">
        <f t="shared" si="138"/>
        <v>27.730375426621158</v>
      </c>
      <c r="Z272" s="10">
        <f t="shared" ref="Y272:Z293" si="150">(AX272/AX260-1)*100</f>
        <v>16.449086161879901</v>
      </c>
      <c r="AA272" s="10">
        <f t="shared" ref="AA272:AA293" si="151">(AY272/AY260-1)*100</f>
        <v>4.6488625123640048</v>
      </c>
      <c r="AB272" s="10">
        <f t="shared" ref="AB272:AB293" si="152">(AZ272/AZ260-1)*100</f>
        <v>0.55478502080443803</v>
      </c>
      <c r="AC272" s="10">
        <f t="shared" ref="AC272:AC293" si="153">(BA272/BA260-1)*100</f>
        <v>38.760330578512402</v>
      </c>
      <c r="AD272" s="10">
        <f t="shared" ref="AD272:AD293" si="154">(BB272/BB260-1)*100</f>
        <v>93.150684931506845</v>
      </c>
      <c r="AE272" s="10">
        <f t="shared" ref="AE272:AE293" si="155">(BC272/BC260-1)*100</f>
        <v>6.2962962962962887</v>
      </c>
      <c r="AF272" s="10">
        <f t="shared" ref="AF272:AF293" si="156">(BD272/BD260-1)*100</f>
        <v>5.1130776794493737</v>
      </c>
      <c r="AG272" s="10">
        <f t="shared" ref="AG272:AG293" si="157">(BE272/BE260-1)*100</f>
        <v>4.2389210019267987</v>
      </c>
      <c r="AH272" s="10">
        <f t="shared" ref="AH272:AH293" si="158">(BF272/BF260-1)*100</f>
        <v>4.76653696498055</v>
      </c>
      <c r="AI272" s="10">
        <f t="shared" ref="AI272:AI293" si="159">(BG272/BG260-1)*100</f>
        <v>-1.0928961748633892</v>
      </c>
      <c r="AJ272" s="12">
        <v>133.96190476190475</v>
      </c>
      <c r="AK272" s="2">
        <v>44713</v>
      </c>
      <c r="AL272" s="10">
        <v>178.3</v>
      </c>
      <c r="AM272" s="5">
        <v>156</v>
      </c>
      <c r="AN272" s="5">
        <v>116.5</v>
      </c>
      <c r="AO272" s="5">
        <v>176.3</v>
      </c>
      <c r="AP272" s="5">
        <v>206</v>
      </c>
      <c r="AQ272" s="5">
        <v>331.3</v>
      </c>
      <c r="AR272" s="5">
        <v>126.9</v>
      </c>
      <c r="AS272" s="5">
        <v>120.7</v>
      </c>
      <c r="AT272">
        <v>128.1</v>
      </c>
      <c r="AU272" s="5">
        <v>119.7</v>
      </c>
      <c r="AV272" s="5">
        <v>128</v>
      </c>
      <c r="AW272" s="5">
        <v>149.69999999999999</v>
      </c>
      <c r="AX272">
        <v>133.80000000000001</v>
      </c>
      <c r="AY272">
        <v>105.8</v>
      </c>
      <c r="AZ272">
        <v>145</v>
      </c>
      <c r="BA272">
        <v>167.9</v>
      </c>
      <c r="BB272">
        <v>267.89999999999998</v>
      </c>
      <c r="BC272">
        <v>114.8</v>
      </c>
      <c r="BD272">
        <v>106.9</v>
      </c>
      <c r="BE272">
        <v>108.2</v>
      </c>
      <c r="BF272">
        <v>107.7</v>
      </c>
      <c r="BG272">
        <v>108.6</v>
      </c>
    </row>
    <row r="273" spans="1:59">
      <c r="A273" s="2">
        <v>44743</v>
      </c>
      <c r="B273" s="12">
        <f t="shared" si="139"/>
        <v>24.039274141283219</v>
      </c>
      <c r="C273" s="5">
        <f t="shared" si="140"/>
        <v>22.820294419831178</v>
      </c>
      <c r="D273" s="5">
        <f t="shared" si="140"/>
        <v>17.003211800392549</v>
      </c>
      <c r="E273" s="5">
        <f t="shared" si="141"/>
        <v>9.9203385611152726</v>
      </c>
      <c r="F273" s="5">
        <f t="shared" si="142"/>
        <v>19.177718832891234</v>
      </c>
      <c r="G273" s="5">
        <f t="shared" si="143"/>
        <v>24.305992331882976</v>
      </c>
      <c r="H273" s="5">
        <f t="shared" si="144"/>
        <v>42.461927842147503</v>
      </c>
      <c r="I273" s="5">
        <f t="shared" si="145"/>
        <v>10.254515351693039</v>
      </c>
      <c r="J273" s="5">
        <f t="shared" si="146"/>
        <v>12.00627086320527</v>
      </c>
      <c r="K273" s="5">
        <f t="shared" si="147"/>
        <v>17.913301561028504</v>
      </c>
      <c r="L273" s="5">
        <f t="shared" si="148"/>
        <v>10.572433783993107</v>
      </c>
      <c r="M273" s="5">
        <f t="shared" si="149"/>
        <v>16.87835179591022</v>
      </c>
      <c r="N273" s="10">
        <f t="shared" si="128"/>
        <v>49.470252648736768</v>
      </c>
      <c r="O273" s="10">
        <f t="shared" si="129"/>
        <v>30.813953488372082</v>
      </c>
      <c r="P273" s="10">
        <f t="shared" si="130"/>
        <v>15.048543689320383</v>
      </c>
      <c r="Q273" s="10">
        <f t="shared" si="131"/>
        <v>15.384615384615374</v>
      </c>
      <c r="R273" s="10">
        <f t="shared" si="132"/>
        <v>50.503597122302146</v>
      </c>
      <c r="S273" s="10">
        <f t="shared" si="133"/>
        <v>131.72823218997362</v>
      </c>
      <c r="T273" s="10">
        <f t="shared" si="134"/>
        <v>16.712079927338785</v>
      </c>
      <c r="U273" s="10">
        <f t="shared" si="135"/>
        <v>16.618635926993285</v>
      </c>
      <c r="V273" s="10">
        <f t="shared" si="136"/>
        <v>21.641791044776127</v>
      </c>
      <c r="W273" s="10">
        <f t="shared" si="137"/>
        <v>15.223596574690767</v>
      </c>
      <c r="X273" s="10">
        <f t="shared" si="138"/>
        <v>16.786355475763017</v>
      </c>
      <c r="Y273" s="10">
        <f t="shared" si="138"/>
        <v>26.649958228905589</v>
      </c>
      <c r="Z273" s="10">
        <f t="shared" si="150"/>
        <v>13.810741687979533</v>
      </c>
      <c r="AA273" s="10">
        <f t="shared" si="151"/>
        <v>5.12820512820511</v>
      </c>
      <c r="AB273" s="10">
        <f t="shared" si="152"/>
        <v>-3.7931034482758585</v>
      </c>
      <c r="AC273" s="10">
        <f t="shared" si="153"/>
        <v>26.19760479041917</v>
      </c>
      <c r="AD273" s="10">
        <f t="shared" si="154"/>
        <v>89.266304347826122</v>
      </c>
      <c r="AE273" s="10">
        <f t="shared" si="155"/>
        <v>6.4575645756457467</v>
      </c>
      <c r="AF273" s="10">
        <f t="shared" si="156"/>
        <v>4.6123650637880154</v>
      </c>
      <c r="AG273" s="10">
        <f t="shared" si="157"/>
        <v>3.7284894837476212</v>
      </c>
      <c r="AH273" s="10">
        <f t="shared" si="158"/>
        <v>4.6511627906976605</v>
      </c>
      <c r="AI273" s="10">
        <f t="shared" si="159"/>
        <v>-9.1996320147202937E-2</v>
      </c>
      <c r="AJ273" s="12">
        <v>136.709</v>
      </c>
      <c r="AK273" s="2">
        <v>44743</v>
      </c>
      <c r="AL273" s="10">
        <v>183.4</v>
      </c>
      <c r="AM273" s="5">
        <v>157.5</v>
      </c>
      <c r="AN273" s="5">
        <v>118.5</v>
      </c>
      <c r="AO273" s="5">
        <v>172.5</v>
      </c>
      <c r="AP273" s="5">
        <v>209.2</v>
      </c>
      <c r="AQ273" s="5">
        <v>351.3</v>
      </c>
      <c r="AR273" s="5">
        <v>128.5</v>
      </c>
      <c r="AS273" s="5">
        <v>121.4</v>
      </c>
      <c r="AT273">
        <v>130.4</v>
      </c>
      <c r="AU273" s="5">
        <v>121.1</v>
      </c>
      <c r="AV273" s="5">
        <v>130.1</v>
      </c>
      <c r="AW273" s="5">
        <v>151.6</v>
      </c>
      <c r="AX273">
        <v>133.5</v>
      </c>
      <c r="AY273">
        <v>106.6</v>
      </c>
      <c r="AZ273">
        <v>139.5</v>
      </c>
      <c r="BA273">
        <v>168.6</v>
      </c>
      <c r="BB273">
        <v>278.60000000000002</v>
      </c>
      <c r="BC273">
        <v>115.4</v>
      </c>
      <c r="BD273">
        <v>106.6</v>
      </c>
      <c r="BE273">
        <v>108.5</v>
      </c>
      <c r="BF273">
        <v>108</v>
      </c>
      <c r="BG273">
        <v>108.6</v>
      </c>
    </row>
    <row r="274" spans="1:59">
      <c r="A274" s="2">
        <v>44774</v>
      </c>
      <c r="B274" s="12">
        <f t="shared" si="139"/>
        <v>23.149858560185145</v>
      </c>
      <c r="C274" s="5">
        <f t="shared" si="140"/>
        <v>20.792843000278371</v>
      </c>
      <c r="D274" s="5">
        <f t="shared" si="140"/>
        <v>15.760239398127096</v>
      </c>
      <c r="E274" s="5">
        <f t="shared" si="141"/>
        <v>9.3514044377394292</v>
      </c>
      <c r="F274" s="5">
        <f t="shared" si="142"/>
        <v>17.465465702735095</v>
      </c>
      <c r="G274" s="5">
        <f t="shared" si="143"/>
        <v>21.414567106823213</v>
      </c>
      <c r="H274" s="5">
        <f t="shared" si="144"/>
        <v>37.201428219650353</v>
      </c>
      <c r="I274" s="5">
        <f t="shared" si="145"/>
        <v>9.5573587045428177</v>
      </c>
      <c r="J274" s="5">
        <f t="shared" si="146"/>
        <v>11.681238720813703</v>
      </c>
      <c r="K274" s="5">
        <f t="shared" si="147"/>
        <v>17.049164382350334</v>
      </c>
      <c r="L274" s="5">
        <f t="shared" si="148"/>
        <v>10.327692534301946</v>
      </c>
      <c r="M274" s="5">
        <f t="shared" si="149"/>
        <v>16.144368983363023</v>
      </c>
      <c r="N274" s="10">
        <f t="shared" si="128"/>
        <v>43.141945773524704</v>
      </c>
      <c r="O274" s="10">
        <f t="shared" si="129"/>
        <v>28.501228501228514</v>
      </c>
      <c r="P274" s="10">
        <f t="shared" si="130"/>
        <v>13.339731285988465</v>
      </c>
      <c r="Q274" s="10">
        <f t="shared" si="131"/>
        <v>9.6078431372548891</v>
      </c>
      <c r="R274" s="10">
        <f t="shared" si="132"/>
        <v>38.824333561175649</v>
      </c>
      <c r="S274" s="10">
        <f t="shared" si="133"/>
        <v>110.48387096774195</v>
      </c>
      <c r="T274" s="10">
        <f t="shared" si="134"/>
        <v>14.713896457765664</v>
      </c>
      <c r="U274" s="10">
        <f t="shared" si="135"/>
        <v>16.489874638379941</v>
      </c>
      <c r="V274" s="10">
        <f t="shared" si="136"/>
        <v>20.186046511627897</v>
      </c>
      <c r="W274" s="10">
        <f t="shared" si="137"/>
        <v>15.759312320916896</v>
      </c>
      <c r="X274" s="10">
        <f t="shared" si="138"/>
        <v>16.515426497277687</v>
      </c>
      <c r="Y274" s="10">
        <f t="shared" si="138"/>
        <v>22.349102773246333</v>
      </c>
      <c r="Z274" s="10">
        <f t="shared" si="150"/>
        <v>12.74098910310142</v>
      </c>
      <c r="AA274" s="10">
        <f t="shared" si="151"/>
        <v>3.9883268482490353</v>
      </c>
      <c r="AB274" s="10">
        <f t="shared" si="152"/>
        <v>-7.8576225654802041</v>
      </c>
      <c r="AC274" s="10">
        <f t="shared" si="153"/>
        <v>17.409766454352436</v>
      </c>
      <c r="AD274" s="10">
        <f t="shared" si="154"/>
        <v>73.282442748091597</v>
      </c>
      <c r="AE274" s="10">
        <f t="shared" si="155"/>
        <v>5.1565377532228451</v>
      </c>
      <c r="AF274" s="10">
        <f t="shared" si="156"/>
        <v>4.8086359175662396</v>
      </c>
      <c r="AG274" s="10">
        <f t="shared" si="157"/>
        <v>3.1368821292775628</v>
      </c>
      <c r="AH274" s="10">
        <f t="shared" si="158"/>
        <v>5.4316197866149496</v>
      </c>
      <c r="AI274" s="10">
        <f t="shared" si="159"/>
        <v>0.37105751391466324</v>
      </c>
      <c r="AJ274" s="12">
        <v>135.28347826086957</v>
      </c>
      <c r="AK274" s="2">
        <v>44774</v>
      </c>
      <c r="AL274" s="10">
        <v>179.5</v>
      </c>
      <c r="AM274" s="5">
        <v>156.9</v>
      </c>
      <c r="AN274" s="5">
        <v>118.1</v>
      </c>
      <c r="AO274" s="5">
        <v>167.7</v>
      </c>
      <c r="AP274" s="5">
        <v>203.1</v>
      </c>
      <c r="AQ274" s="5">
        <v>339.3</v>
      </c>
      <c r="AR274" s="5">
        <v>126.3</v>
      </c>
      <c r="AS274" s="5">
        <v>120.8</v>
      </c>
      <c r="AT274">
        <v>129.19999999999999</v>
      </c>
      <c r="AU274" s="5">
        <v>121.2</v>
      </c>
      <c r="AV274" s="5">
        <v>128.4</v>
      </c>
      <c r="AW274" s="5">
        <v>150</v>
      </c>
      <c r="AX274">
        <v>134.5</v>
      </c>
      <c r="AY274">
        <v>106.9</v>
      </c>
      <c r="AZ274">
        <v>137.19999999999999</v>
      </c>
      <c r="BA274">
        <v>165.9</v>
      </c>
      <c r="BB274">
        <v>272.39999999999998</v>
      </c>
      <c r="BC274">
        <v>114.2</v>
      </c>
      <c r="BD274">
        <v>106.8</v>
      </c>
      <c r="BE274">
        <v>108.5</v>
      </c>
      <c r="BF274">
        <v>108.7</v>
      </c>
      <c r="BG274">
        <v>108.2</v>
      </c>
    </row>
    <row r="275" spans="1:59">
      <c r="A275" s="2">
        <v>44805</v>
      </c>
      <c r="B275" s="12">
        <f t="shared" si="139"/>
        <v>30.06812542686459</v>
      </c>
      <c r="C275" s="5">
        <f t="shared" si="140"/>
        <v>27.025741911392242</v>
      </c>
      <c r="D275" s="5">
        <f t="shared" si="140"/>
        <v>20.044867293060985</v>
      </c>
      <c r="E275" s="5">
        <f t="shared" si="141"/>
        <v>12.020293856842979</v>
      </c>
      <c r="F275" s="5">
        <f t="shared" si="142"/>
        <v>21.735565504899647</v>
      </c>
      <c r="G275" s="5">
        <f t="shared" si="143"/>
        <v>23.424880211088318</v>
      </c>
      <c r="H275" s="5">
        <f t="shared" si="144"/>
        <v>48.440386360763135</v>
      </c>
      <c r="I275" s="5">
        <f t="shared" si="145"/>
        <v>12.466372387138613</v>
      </c>
      <c r="J275" s="5">
        <f t="shared" si="146"/>
        <v>14.772025033426583</v>
      </c>
      <c r="K275" s="5">
        <f t="shared" si="147"/>
        <v>21.764706920716947</v>
      </c>
      <c r="L275" s="5">
        <f t="shared" si="148"/>
        <v>13.448762571958529</v>
      </c>
      <c r="M275" s="5">
        <f t="shared" si="149"/>
        <v>20.823895653678214</v>
      </c>
      <c r="N275" s="10">
        <f t="shared" si="128"/>
        <v>48.70180959874115</v>
      </c>
      <c r="O275" s="10">
        <f t="shared" si="129"/>
        <v>31.814483319772169</v>
      </c>
      <c r="P275" s="10">
        <f t="shared" si="130"/>
        <v>16.698656429942417</v>
      </c>
      <c r="Q275" s="10">
        <f t="shared" si="131"/>
        <v>10.609911054637866</v>
      </c>
      <c r="R275" s="10">
        <f t="shared" si="132"/>
        <v>21.267519804996947</v>
      </c>
      <c r="S275" s="10">
        <f t="shared" si="133"/>
        <v>122.89521502119926</v>
      </c>
      <c r="T275" s="10">
        <f t="shared" si="134"/>
        <v>17.599277978339355</v>
      </c>
      <c r="U275" s="10">
        <f t="shared" si="135"/>
        <v>18.486590038314166</v>
      </c>
      <c r="V275" s="10">
        <f t="shared" si="136"/>
        <v>24.141132776230243</v>
      </c>
      <c r="W275" s="10">
        <f t="shared" si="137"/>
        <v>18.8751191611058</v>
      </c>
      <c r="X275" s="10">
        <f t="shared" si="138"/>
        <v>21.383075523202912</v>
      </c>
      <c r="Y275" s="10">
        <f t="shared" si="138"/>
        <v>21.676067687348912</v>
      </c>
      <c r="Z275" s="10">
        <f t="shared" si="150"/>
        <v>11.769616026711184</v>
      </c>
      <c r="AA275" s="10">
        <f t="shared" si="151"/>
        <v>4.6783625730994371</v>
      </c>
      <c r="AB275" s="10">
        <f t="shared" si="152"/>
        <v>-11.125654450261779</v>
      </c>
      <c r="AC275" s="10">
        <f t="shared" si="153"/>
        <v>-2.1573604060913687</v>
      </c>
      <c r="AD275" s="10">
        <f t="shared" si="154"/>
        <v>74.454828660436135</v>
      </c>
      <c r="AE275" s="10">
        <f t="shared" si="155"/>
        <v>5.1329055912007426</v>
      </c>
      <c r="AF275" s="10">
        <f t="shared" si="156"/>
        <v>3.7145650048875822</v>
      </c>
      <c r="AG275" s="10">
        <f t="shared" si="157"/>
        <v>2.3764258555132978</v>
      </c>
      <c r="AH275" s="10">
        <f t="shared" si="158"/>
        <v>5.4263565891472743</v>
      </c>
      <c r="AI275" s="10">
        <f t="shared" si="159"/>
        <v>0.55917986952469523</v>
      </c>
      <c r="AJ275" s="12">
        <v>143.28428571428572</v>
      </c>
      <c r="AK275" s="2">
        <v>44805</v>
      </c>
      <c r="AL275" s="10">
        <v>189</v>
      </c>
      <c r="AM275" s="5">
        <v>162</v>
      </c>
      <c r="AN275" s="5">
        <v>121.6</v>
      </c>
      <c r="AO275" s="5">
        <v>174.1</v>
      </c>
      <c r="AP275" s="5">
        <v>199</v>
      </c>
      <c r="AQ275" s="5">
        <v>368</v>
      </c>
      <c r="AR275" s="5">
        <v>130.30000000000001</v>
      </c>
      <c r="AS275" s="5">
        <v>123.7</v>
      </c>
      <c r="AT275">
        <v>133.69999999999999</v>
      </c>
      <c r="AU275" s="5">
        <v>124.7</v>
      </c>
      <c r="AV275" s="5">
        <v>133.4</v>
      </c>
      <c r="AW275" s="5">
        <v>151</v>
      </c>
      <c r="AX275">
        <v>133.9</v>
      </c>
      <c r="AY275">
        <v>107.4</v>
      </c>
      <c r="AZ275">
        <v>135.80000000000001</v>
      </c>
      <c r="BA275">
        <v>154.19999999999999</v>
      </c>
      <c r="BB275">
        <v>280</v>
      </c>
      <c r="BC275">
        <v>114.7</v>
      </c>
      <c r="BD275">
        <v>106.1</v>
      </c>
      <c r="BE275">
        <v>107.7</v>
      </c>
      <c r="BF275">
        <v>108.8</v>
      </c>
      <c r="BG275">
        <v>107.9</v>
      </c>
    </row>
    <row r="276" spans="1:59">
      <c r="A276" s="2">
        <v>44835</v>
      </c>
      <c r="B276" s="12">
        <f t="shared" si="139"/>
        <v>29.994298166131106</v>
      </c>
      <c r="C276" s="5">
        <f t="shared" si="140"/>
        <v>25.781501101124938</v>
      </c>
      <c r="D276" s="5">
        <f t="shared" si="140"/>
        <v>19.714053129716124</v>
      </c>
      <c r="E276" s="5">
        <f t="shared" si="141"/>
        <v>12.134459480399705</v>
      </c>
      <c r="F276" s="5">
        <f t="shared" si="142"/>
        <v>21.044650026072166</v>
      </c>
      <c r="G276" s="5">
        <f t="shared" si="143"/>
        <v>22.144747658708585</v>
      </c>
      <c r="H276" s="5">
        <f t="shared" si="144"/>
        <v>43.661771756308013</v>
      </c>
      <c r="I276" s="5">
        <f t="shared" si="145"/>
        <v>12.541636807336708</v>
      </c>
      <c r="J276" s="5">
        <f t="shared" si="146"/>
        <v>14.843429509093387</v>
      </c>
      <c r="K276" s="5">
        <f t="shared" si="147"/>
        <v>21.501583645263466</v>
      </c>
      <c r="L276" s="5">
        <f t="shared" si="148"/>
        <v>13.598693610940993</v>
      </c>
      <c r="M276" s="5">
        <f t="shared" si="149"/>
        <v>21.260930513655762</v>
      </c>
      <c r="N276" s="10">
        <f t="shared" si="128"/>
        <v>42.264150943396217</v>
      </c>
      <c r="O276" s="10">
        <f t="shared" si="129"/>
        <v>29.514717581543358</v>
      </c>
      <c r="P276" s="10">
        <f t="shared" si="130"/>
        <v>16.776625824693703</v>
      </c>
      <c r="Q276" s="10">
        <f t="shared" si="131"/>
        <v>7.1647274954072193</v>
      </c>
      <c r="R276" s="10">
        <f t="shared" si="132"/>
        <v>12.514220705346979</v>
      </c>
      <c r="S276" s="10">
        <f t="shared" si="133"/>
        <v>100.67001675041874</v>
      </c>
      <c r="T276" s="10">
        <f t="shared" si="134"/>
        <v>15.887025595763472</v>
      </c>
      <c r="U276" s="10">
        <f t="shared" si="135"/>
        <v>17.464788732394364</v>
      </c>
      <c r="V276" s="10">
        <f t="shared" si="136"/>
        <v>22.826086956521728</v>
      </c>
      <c r="W276" s="10">
        <f t="shared" si="137"/>
        <v>20.845070422535205</v>
      </c>
      <c r="X276" s="10">
        <f t="shared" si="138"/>
        <v>22.381378692927466</v>
      </c>
      <c r="Y276" s="10">
        <f t="shared" si="138"/>
        <v>16.482649842271279</v>
      </c>
      <c r="Z276" s="10">
        <f t="shared" si="150"/>
        <v>9.8006644518272346</v>
      </c>
      <c r="AA276" s="10">
        <f t="shared" si="151"/>
        <v>4.6421663442939964</v>
      </c>
      <c r="AB276" s="10">
        <f t="shared" si="152"/>
        <v>-13.879922530664945</v>
      </c>
      <c r="AC276" s="10">
        <f t="shared" si="153"/>
        <v>-9.6305269533616062</v>
      </c>
      <c r="AD276" s="10">
        <f t="shared" si="154"/>
        <v>57.008244994110726</v>
      </c>
      <c r="AE276" s="10">
        <f t="shared" si="155"/>
        <v>3.3453887884267619</v>
      </c>
      <c r="AF276" s="10">
        <f t="shared" si="156"/>
        <v>2.6213592233009786</v>
      </c>
      <c r="AG276" s="10">
        <f t="shared" si="157"/>
        <v>1.3245033112582627</v>
      </c>
      <c r="AH276" s="10">
        <f t="shared" si="158"/>
        <v>7.2463768115942129</v>
      </c>
      <c r="AI276" s="10">
        <f t="shared" si="159"/>
        <v>1.1204481792717047</v>
      </c>
      <c r="AJ276" s="12">
        <v>147.0515</v>
      </c>
      <c r="AK276" s="2">
        <v>44835</v>
      </c>
      <c r="AL276" s="10">
        <v>188.5</v>
      </c>
      <c r="AM276" s="5">
        <v>162.80000000000001</v>
      </c>
      <c r="AN276" s="5">
        <v>123.9</v>
      </c>
      <c r="AO276" s="5">
        <v>175</v>
      </c>
      <c r="AP276" s="5">
        <v>197.8</v>
      </c>
      <c r="AQ276" s="5">
        <v>359.4</v>
      </c>
      <c r="AR276" s="5">
        <v>131.30000000000001</v>
      </c>
      <c r="AS276" s="5">
        <v>125.1</v>
      </c>
      <c r="AT276">
        <v>135.6</v>
      </c>
      <c r="AU276" s="5">
        <v>128.69999999999999</v>
      </c>
      <c r="AV276" s="5">
        <v>136.69999999999999</v>
      </c>
      <c r="AW276" s="5">
        <v>147.69999999999999</v>
      </c>
      <c r="AX276">
        <v>132.19999999999999</v>
      </c>
      <c r="AY276">
        <v>108.2</v>
      </c>
      <c r="AZ276">
        <v>133.4</v>
      </c>
      <c r="BA276">
        <v>149.19999999999999</v>
      </c>
      <c r="BB276">
        <v>266.60000000000002</v>
      </c>
      <c r="BC276">
        <v>114.3</v>
      </c>
      <c r="BD276">
        <v>105.7</v>
      </c>
      <c r="BE276">
        <v>107.1</v>
      </c>
      <c r="BF276">
        <v>111</v>
      </c>
      <c r="BG276">
        <v>108.3</v>
      </c>
    </row>
    <row r="277" spans="1:59">
      <c r="A277" s="2">
        <v>44866</v>
      </c>
      <c r="B277" s="12">
        <f t="shared" si="139"/>
        <v>24.990128548238477</v>
      </c>
      <c r="C277" s="5">
        <f t="shared" si="140"/>
        <v>19.504159058632588</v>
      </c>
      <c r="D277" s="5">
        <f t="shared" si="140"/>
        <v>16.184661898947606</v>
      </c>
      <c r="E277" s="5">
        <f t="shared" si="141"/>
        <v>9.9760089450811051</v>
      </c>
      <c r="F277" s="5">
        <f t="shared" si="142"/>
        <v>15.900869271266405</v>
      </c>
      <c r="G277" s="5">
        <f t="shared" si="143"/>
        <v>18.514814921393153</v>
      </c>
      <c r="H277" s="5">
        <f t="shared" si="144"/>
        <v>29.336012878558005</v>
      </c>
      <c r="I277" s="5">
        <f t="shared" si="145"/>
        <v>10.38951290361676</v>
      </c>
      <c r="J277" s="5">
        <f t="shared" si="146"/>
        <v>12.351782541708234</v>
      </c>
      <c r="K277" s="5">
        <f t="shared" si="147"/>
        <v>17.585525528259538</v>
      </c>
      <c r="L277" s="5">
        <f t="shared" si="148"/>
        <v>11.592420673409997</v>
      </c>
      <c r="M277" s="5">
        <f t="shared" si="149"/>
        <v>17.621412093905686</v>
      </c>
      <c r="N277" s="10">
        <f t="shared" si="128"/>
        <v>27.956989247311824</v>
      </c>
      <c r="O277" s="10">
        <f t="shared" si="129"/>
        <v>24.332810047095755</v>
      </c>
      <c r="P277" s="10">
        <f t="shared" si="130"/>
        <v>14.995313964386137</v>
      </c>
      <c r="Q277" s="10">
        <f t="shared" si="131"/>
        <v>-3.7567084078711899</v>
      </c>
      <c r="R277" s="10">
        <f t="shared" si="132"/>
        <v>7.0741369552914657</v>
      </c>
      <c r="S277" s="10">
        <f t="shared" si="133"/>
        <v>58.63570391872279</v>
      </c>
      <c r="T277" s="10">
        <f t="shared" si="134"/>
        <v>12.990409764603307</v>
      </c>
      <c r="U277" s="10">
        <f t="shared" si="135"/>
        <v>14.471243042671622</v>
      </c>
      <c r="V277" s="10">
        <f t="shared" si="136"/>
        <v>18.621307072515659</v>
      </c>
      <c r="W277" s="10">
        <f t="shared" si="137"/>
        <v>19.642857142857139</v>
      </c>
      <c r="X277" s="10">
        <f t="shared" si="138"/>
        <v>19.89198919891988</v>
      </c>
      <c r="Y277" s="10">
        <f t="shared" si="138"/>
        <v>8.4528301886792399</v>
      </c>
      <c r="Z277" s="10">
        <f t="shared" si="150"/>
        <v>8.1481481481481488</v>
      </c>
      <c r="AA277" s="10">
        <f t="shared" si="151"/>
        <v>5.0193050193050315</v>
      </c>
      <c r="AB277" s="10">
        <f t="shared" si="152"/>
        <v>-19.657577679137596</v>
      </c>
      <c r="AC277" s="10">
        <f t="shared" si="153"/>
        <v>-11.440677966101687</v>
      </c>
      <c r="AD277" s="10">
        <f t="shared" si="154"/>
        <v>29.299691040164788</v>
      </c>
      <c r="AE277" s="10">
        <f t="shared" si="155"/>
        <v>2.6008968609865457</v>
      </c>
      <c r="AF277" s="10">
        <f t="shared" si="156"/>
        <v>2.1194605009633882</v>
      </c>
      <c r="AG277" s="10">
        <f t="shared" si="157"/>
        <v>1.0357815442561202</v>
      </c>
      <c r="AH277" s="10">
        <f t="shared" si="158"/>
        <v>8.050436469447142</v>
      </c>
      <c r="AI277" s="10">
        <f t="shared" si="159"/>
        <v>2.2705771050141932</v>
      </c>
      <c r="AJ277" s="12">
        <v>142.44499999999999</v>
      </c>
      <c r="AK277" s="2">
        <v>44866</v>
      </c>
      <c r="AL277" s="10">
        <v>178.5</v>
      </c>
      <c r="AM277" s="5">
        <v>158.4</v>
      </c>
      <c r="AN277" s="5">
        <v>122.7</v>
      </c>
      <c r="AO277" s="5">
        <v>161.4</v>
      </c>
      <c r="AP277" s="5">
        <v>189.2</v>
      </c>
      <c r="AQ277" s="5">
        <v>327.9</v>
      </c>
      <c r="AR277" s="5">
        <v>129.6</v>
      </c>
      <c r="AS277" s="5">
        <v>123.4</v>
      </c>
      <c r="AT277">
        <v>132.5</v>
      </c>
      <c r="AU277" s="5">
        <v>127.3</v>
      </c>
      <c r="AV277" s="5">
        <v>133.19999999999999</v>
      </c>
      <c r="AW277" s="5">
        <v>143.69999999999999</v>
      </c>
      <c r="AX277">
        <v>131.4</v>
      </c>
      <c r="AY277">
        <v>108.8</v>
      </c>
      <c r="AZ277">
        <v>126.7</v>
      </c>
      <c r="BA277">
        <v>146.30000000000001</v>
      </c>
      <c r="BB277">
        <v>251.1</v>
      </c>
      <c r="BC277">
        <v>114.4</v>
      </c>
      <c r="BD277">
        <v>106</v>
      </c>
      <c r="BE277">
        <v>107.3</v>
      </c>
      <c r="BF277">
        <v>111.4</v>
      </c>
      <c r="BG277">
        <v>108.1</v>
      </c>
    </row>
    <row r="278" spans="1:59">
      <c r="A278" s="2">
        <v>44896</v>
      </c>
      <c r="B278" s="12">
        <f t="shared" si="139"/>
        <v>18.520052374199448</v>
      </c>
      <c r="C278" s="5">
        <f t="shared" si="140"/>
        <v>14.630632520253117</v>
      </c>
      <c r="D278" s="5">
        <f t="shared" si="140"/>
        <v>12.053467162090413</v>
      </c>
      <c r="E278" s="5">
        <f t="shared" si="141"/>
        <v>7.4628059510478462</v>
      </c>
      <c r="F278" s="5">
        <f t="shared" si="142"/>
        <v>12.254591290631511</v>
      </c>
      <c r="G278" s="5">
        <f t="shared" si="143"/>
        <v>14.369801832216778</v>
      </c>
      <c r="H278" s="5">
        <f t="shared" si="144"/>
        <v>21.549092061954212</v>
      </c>
      <c r="I278" s="5">
        <f t="shared" si="145"/>
        <v>7.95096330414371</v>
      </c>
      <c r="J278" s="5">
        <f t="shared" si="146"/>
        <v>9.6945142410129534</v>
      </c>
      <c r="K278" s="5">
        <f t="shared" si="147"/>
        <v>13.100011025468827</v>
      </c>
      <c r="L278" s="5">
        <f t="shared" si="148"/>
        <v>8.9097114830303035</v>
      </c>
      <c r="M278" s="5">
        <f t="shared" si="149"/>
        <v>13.453116563681089</v>
      </c>
      <c r="N278" s="10">
        <f t="shared" si="128"/>
        <v>22.166427546628409</v>
      </c>
      <c r="O278" s="10">
        <f t="shared" si="129"/>
        <v>19.764705882352928</v>
      </c>
      <c r="P278" s="10">
        <f t="shared" si="130"/>
        <v>12.781954887218049</v>
      </c>
      <c r="Q278" s="10">
        <f t="shared" si="131"/>
        <v>-5.4644808743169353</v>
      </c>
      <c r="R278" s="10">
        <f t="shared" si="132"/>
        <v>1.7605633802816989</v>
      </c>
      <c r="S278" s="10">
        <f t="shared" si="133"/>
        <v>47.520462205103506</v>
      </c>
      <c r="T278" s="10">
        <f t="shared" si="134"/>
        <v>10.095735422106177</v>
      </c>
      <c r="U278" s="10">
        <f t="shared" si="135"/>
        <v>12.858464384828871</v>
      </c>
      <c r="V278" s="10">
        <f t="shared" si="136"/>
        <v>13.380909901873327</v>
      </c>
      <c r="W278" s="10">
        <f t="shared" si="137"/>
        <v>16.870876531573998</v>
      </c>
      <c r="X278" s="10">
        <f t="shared" si="138"/>
        <v>15.822784810126578</v>
      </c>
      <c r="Y278" s="10">
        <f t="shared" si="138"/>
        <v>7.5357950263752915</v>
      </c>
      <c r="Z278" s="10">
        <f t="shared" si="150"/>
        <v>7.7112387202625143</v>
      </c>
      <c r="AA278" s="10">
        <f t="shared" si="151"/>
        <v>5.3191489361702038</v>
      </c>
      <c r="AB278" s="10">
        <f t="shared" si="152"/>
        <v>-17.719072164948447</v>
      </c>
      <c r="AC278" s="10">
        <f t="shared" si="153"/>
        <v>-12.609238451935079</v>
      </c>
      <c r="AD278" s="10">
        <f t="shared" si="154"/>
        <v>25.971370143149297</v>
      </c>
      <c r="AE278" s="10">
        <f t="shared" si="155"/>
        <v>2.1447721179624679</v>
      </c>
      <c r="AF278" s="10">
        <f t="shared" si="156"/>
        <v>3.163950143815919</v>
      </c>
      <c r="AG278" s="10">
        <f t="shared" si="157"/>
        <v>0.28089887640450062</v>
      </c>
      <c r="AH278" s="10">
        <f t="shared" si="158"/>
        <v>7.9611650485436947</v>
      </c>
      <c r="AI278" s="10">
        <f t="shared" si="159"/>
        <v>2.3696682464454888</v>
      </c>
      <c r="AJ278" s="12">
        <v>134.91476190476192</v>
      </c>
      <c r="AK278" s="2">
        <v>44896</v>
      </c>
      <c r="AL278" s="10">
        <v>170.3</v>
      </c>
      <c r="AM278" s="5">
        <v>152.69999999999999</v>
      </c>
      <c r="AN278" s="5">
        <v>120</v>
      </c>
      <c r="AO278" s="5">
        <v>155.69999999999999</v>
      </c>
      <c r="AP278" s="5">
        <v>173.4</v>
      </c>
      <c r="AQ278" s="5">
        <v>306.39999999999998</v>
      </c>
      <c r="AR278" s="5">
        <v>126.5</v>
      </c>
      <c r="AS278" s="5">
        <v>122</v>
      </c>
      <c r="AT278">
        <v>127.1</v>
      </c>
      <c r="AU278" s="5">
        <v>124</v>
      </c>
      <c r="AV278" s="5">
        <v>128.1</v>
      </c>
      <c r="AW278" s="5">
        <v>142.69999999999999</v>
      </c>
      <c r="AX278">
        <v>131.30000000000001</v>
      </c>
      <c r="AY278">
        <v>108.9</v>
      </c>
      <c r="AZ278">
        <v>127.7</v>
      </c>
      <c r="BA278">
        <v>140</v>
      </c>
      <c r="BB278">
        <v>246.4</v>
      </c>
      <c r="BC278">
        <v>114.3</v>
      </c>
      <c r="BD278">
        <v>107.6</v>
      </c>
      <c r="BE278">
        <v>107.1</v>
      </c>
      <c r="BF278">
        <v>111.2</v>
      </c>
      <c r="BG278">
        <v>108</v>
      </c>
    </row>
    <row r="279" spans="1:59">
      <c r="A279" s="2">
        <v>44927</v>
      </c>
      <c r="B279" s="12">
        <f t="shared" si="139"/>
        <v>13.604991922525912</v>
      </c>
      <c r="C279" s="5">
        <f t="shared" si="140"/>
        <v>10.499960725787471</v>
      </c>
      <c r="D279" s="5">
        <f t="shared" si="140"/>
        <v>8.4477554436059634</v>
      </c>
      <c r="E279" s="5">
        <f t="shared" si="141"/>
        <v>5.2387469992889235</v>
      </c>
      <c r="F279" s="5">
        <f t="shared" si="142"/>
        <v>9.1928471248246773</v>
      </c>
      <c r="G279" s="5">
        <f t="shared" si="143"/>
        <v>10.003529619389385</v>
      </c>
      <c r="H279" s="5">
        <f t="shared" si="144"/>
        <v>15.344788961443045</v>
      </c>
      <c r="I279" s="5">
        <f t="shared" si="145"/>
        <v>5.7014842185827419</v>
      </c>
      <c r="J279" s="5">
        <f t="shared" si="146"/>
        <v>7.3185933806666936</v>
      </c>
      <c r="K279" s="5">
        <f t="shared" si="147"/>
        <v>9.3201513628706998</v>
      </c>
      <c r="L279" s="5">
        <f t="shared" si="148"/>
        <v>6.7389174680296815</v>
      </c>
      <c r="M279" s="5">
        <f t="shared" si="149"/>
        <v>9.705586414495194</v>
      </c>
      <c r="N279" s="10">
        <f t="shared" si="128"/>
        <v>16.95402298850577</v>
      </c>
      <c r="O279" s="10">
        <f t="shared" si="129"/>
        <v>14.581734458940909</v>
      </c>
      <c r="P279" s="10">
        <f t="shared" si="130"/>
        <v>9.7493036211699255</v>
      </c>
      <c r="Q279" s="10">
        <f t="shared" si="131"/>
        <v>-7.0652173913043459</v>
      </c>
      <c r="R279" s="10">
        <f t="shared" si="132"/>
        <v>-7.9115764979639236</v>
      </c>
      <c r="S279" s="10">
        <f t="shared" si="133"/>
        <v>39.370078740157474</v>
      </c>
      <c r="T279" s="10">
        <f t="shared" si="134"/>
        <v>6.884377758164173</v>
      </c>
      <c r="U279" s="10">
        <f t="shared" si="135"/>
        <v>10.763569457221722</v>
      </c>
      <c r="V279" s="10">
        <f t="shared" si="136"/>
        <v>8.9459698848538558</v>
      </c>
      <c r="W279" s="10">
        <f t="shared" si="137"/>
        <v>14.746543778801847</v>
      </c>
      <c r="X279" s="10">
        <f t="shared" si="138"/>
        <v>11.775200713648527</v>
      </c>
      <c r="Y279" s="10">
        <f t="shared" si="138"/>
        <v>6.4540622627182964</v>
      </c>
      <c r="Z279" s="10">
        <f t="shared" si="150"/>
        <v>6.1339790153349449</v>
      </c>
      <c r="AA279" s="10">
        <f t="shared" si="151"/>
        <v>4.5105566218810011</v>
      </c>
      <c r="AB279" s="10">
        <f t="shared" si="152"/>
        <v>-16.258064516129021</v>
      </c>
      <c r="AC279" s="10">
        <f t="shared" si="153"/>
        <v>-17.915106117353307</v>
      </c>
      <c r="AD279" s="10">
        <f t="shared" si="154"/>
        <v>24.025289778714431</v>
      </c>
      <c r="AE279" s="10">
        <f t="shared" si="155"/>
        <v>1.1828935395814311</v>
      </c>
      <c r="AF279" s="10">
        <f t="shared" si="156"/>
        <v>3.4449760765550286</v>
      </c>
      <c r="AG279" s="10">
        <f t="shared" si="157"/>
        <v>-0.37418147801684398</v>
      </c>
      <c r="AH279" s="10">
        <f t="shared" si="158"/>
        <v>8.0076263107721637</v>
      </c>
      <c r="AI279" s="10">
        <f t="shared" si="159"/>
        <v>2.0696142991533328</v>
      </c>
      <c r="AJ279" s="12">
        <v>130.44749999999999</v>
      </c>
      <c r="AK279" s="2">
        <v>44927</v>
      </c>
      <c r="AL279" s="10">
        <v>162.80000000000001</v>
      </c>
      <c r="AM279" s="5">
        <v>149.30000000000001</v>
      </c>
      <c r="AN279" s="5">
        <v>118.2</v>
      </c>
      <c r="AO279" s="5">
        <v>153.9</v>
      </c>
      <c r="AP279" s="5">
        <v>158.30000000000001</v>
      </c>
      <c r="AQ279" s="5">
        <v>283.2</v>
      </c>
      <c r="AR279" s="5">
        <v>121.1</v>
      </c>
      <c r="AS279" s="5">
        <v>120.4</v>
      </c>
      <c r="AT279">
        <v>123</v>
      </c>
      <c r="AU279" s="5">
        <v>124.5</v>
      </c>
      <c r="AV279" s="5">
        <v>125.3</v>
      </c>
      <c r="AW279" s="5">
        <v>140.19999999999999</v>
      </c>
      <c r="AX279">
        <v>131.5</v>
      </c>
      <c r="AY279">
        <v>108.9</v>
      </c>
      <c r="AZ279">
        <v>129.80000000000001</v>
      </c>
      <c r="BA279">
        <v>131.5</v>
      </c>
      <c r="BB279">
        <v>235.4</v>
      </c>
      <c r="BC279">
        <v>111.2</v>
      </c>
      <c r="BD279">
        <v>108.1</v>
      </c>
      <c r="BE279">
        <v>106.5</v>
      </c>
      <c r="BF279">
        <v>113.3</v>
      </c>
      <c r="BG279">
        <v>108.5</v>
      </c>
    </row>
    <row r="280" spans="1:59">
      <c r="A280" s="2">
        <v>44958</v>
      </c>
      <c r="B280" s="12">
        <f t="shared" si="139"/>
        <v>15.415135258532132</v>
      </c>
      <c r="C280" s="5">
        <f t="shared" si="140"/>
        <v>11.430374303264056</v>
      </c>
      <c r="D280" s="5">
        <f t="shared" si="140"/>
        <v>9.2844611469322871</v>
      </c>
      <c r="E280" s="5">
        <f t="shared" si="141"/>
        <v>6.0362757332454109</v>
      </c>
      <c r="F280" s="5">
        <f t="shared" si="142"/>
        <v>11.164682943701665</v>
      </c>
      <c r="G280" s="5">
        <f t="shared" si="143"/>
        <v>11.041532227972917</v>
      </c>
      <c r="H280" s="5">
        <f t="shared" si="144"/>
        <v>15.546738087312395</v>
      </c>
      <c r="I280" s="5">
        <f t="shared" si="145"/>
        <v>6.5390408728219995</v>
      </c>
      <c r="J280" s="5">
        <f t="shared" si="146"/>
        <v>7.8978095371537993</v>
      </c>
      <c r="K280" s="5">
        <f t="shared" si="147"/>
        <v>10.543604372502301</v>
      </c>
      <c r="L280" s="5">
        <f t="shared" si="148"/>
        <v>7.3327906661239783</v>
      </c>
      <c r="M280" s="5">
        <f t="shared" si="149"/>
        <v>10.861926620653218</v>
      </c>
      <c r="N280" s="10">
        <f t="shared" si="128"/>
        <v>14.996496145760352</v>
      </c>
      <c r="O280" s="10">
        <f t="shared" si="129"/>
        <v>12.528132033008244</v>
      </c>
      <c r="P280" s="10">
        <f t="shared" si="130"/>
        <v>9.5500459136822702</v>
      </c>
      <c r="Q280" s="10">
        <f t="shared" si="131"/>
        <v>1.7786561264822032</v>
      </c>
      <c r="R280" s="10">
        <f t="shared" si="132"/>
        <v>-8.041958041958031</v>
      </c>
      <c r="S280" s="10">
        <f t="shared" si="133"/>
        <v>27.087033747779742</v>
      </c>
      <c r="T280" s="10">
        <f t="shared" si="134"/>
        <v>8.7862318840579601</v>
      </c>
      <c r="U280" s="10">
        <f t="shared" si="135"/>
        <v>10.746812386156645</v>
      </c>
      <c r="V280" s="10">
        <f t="shared" si="136"/>
        <v>9.9823321554770352</v>
      </c>
      <c r="W280" s="10">
        <f t="shared" si="137"/>
        <v>14.835164835164827</v>
      </c>
      <c r="X280" s="10">
        <f t="shared" si="138"/>
        <v>12.544169611307421</v>
      </c>
      <c r="Y280" s="10">
        <f t="shared" si="138"/>
        <v>3.5661218424962948</v>
      </c>
      <c r="Z280" s="10">
        <f t="shared" si="150"/>
        <v>3.2436708860759556</v>
      </c>
      <c r="AA280" s="10">
        <f t="shared" si="151"/>
        <v>3.5137701804368593</v>
      </c>
      <c r="AB280" s="10">
        <f t="shared" si="152"/>
        <v>-9.3860268172194612</v>
      </c>
      <c r="AC280" s="10">
        <f t="shared" si="153"/>
        <v>-19.083490269930948</v>
      </c>
      <c r="AD280" s="10">
        <f t="shared" si="154"/>
        <v>11.540295660467347</v>
      </c>
      <c r="AE280" s="10">
        <f t="shared" si="155"/>
        <v>2.2471910112359605</v>
      </c>
      <c r="AF280" s="10">
        <f t="shared" si="156"/>
        <v>2.8490028490028463</v>
      </c>
      <c r="AG280" s="10">
        <f t="shared" si="157"/>
        <v>-0.56127221702526597</v>
      </c>
      <c r="AH280" s="10">
        <f t="shared" si="158"/>
        <v>7.5023741690408485</v>
      </c>
      <c r="AI280" s="10">
        <f t="shared" si="159"/>
        <v>1.6822429906542036</v>
      </c>
      <c r="AJ280" s="12">
        <v>133.04631578947368</v>
      </c>
      <c r="AK280" s="2">
        <v>44958</v>
      </c>
      <c r="AL280" s="10">
        <v>164.1</v>
      </c>
      <c r="AM280" s="5">
        <v>150</v>
      </c>
      <c r="AN280" s="5">
        <v>119.3</v>
      </c>
      <c r="AO280" s="5">
        <v>154.5</v>
      </c>
      <c r="AP280" s="5">
        <v>157.80000000000001</v>
      </c>
      <c r="AQ280" s="5">
        <v>286.2</v>
      </c>
      <c r="AR280" s="5">
        <v>120.1</v>
      </c>
      <c r="AS280" s="5">
        <v>121.6</v>
      </c>
      <c r="AT280">
        <v>124.5</v>
      </c>
      <c r="AU280" s="5">
        <v>125.4</v>
      </c>
      <c r="AV280" s="5">
        <v>127.4</v>
      </c>
      <c r="AW280" s="5">
        <v>139.4</v>
      </c>
      <c r="AX280">
        <v>130.5</v>
      </c>
      <c r="AY280">
        <v>109</v>
      </c>
      <c r="AZ280">
        <v>128.4</v>
      </c>
      <c r="BA280">
        <v>128.9</v>
      </c>
      <c r="BB280">
        <v>233.9</v>
      </c>
      <c r="BC280">
        <v>109.2</v>
      </c>
      <c r="BD280">
        <v>108.3</v>
      </c>
      <c r="BE280">
        <v>106.3</v>
      </c>
      <c r="BF280">
        <v>113.2</v>
      </c>
      <c r="BG280">
        <v>108.8</v>
      </c>
    </row>
    <row r="281" spans="1:59">
      <c r="A281" s="2">
        <v>44986</v>
      </c>
      <c r="B281" s="12">
        <f t="shared" si="139"/>
        <v>12.723299404534917</v>
      </c>
      <c r="C281" s="5">
        <f t="shared" si="140"/>
        <v>9.337654395749496</v>
      </c>
      <c r="D281" s="5">
        <f t="shared" si="140"/>
        <v>7.7931616541655258</v>
      </c>
      <c r="E281" s="5">
        <f t="shared" si="141"/>
        <v>5.1058045818713094</v>
      </c>
      <c r="F281" s="5">
        <f t="shared" si="142"/>
        <v>9.2376597196621049</v>
      </c>
      <c r="G281" s="5">
        <f t="shared" si="143"/>
        <v>9.6313497441025238</v>
      </c>
      <c r="H281" s="5">
        <f t="shared" si="144"/>
        <v>12.176342618265569</v>
      </c>
      <c r="I281" s="5">
        <f t="shared" si="145"/>
        <v>5.670726788739211</v>
      </c>
      <c r="J281" s="5">
        <f t="shared" si="146"/>
        <v>6.8271828538715829</v>
      </c>
      <c r="K281" s="5">
        <f t="shared" si="147"/>
        <v>8.8661547514955927</v>
      </c>
      <c r="L281" s="5">
        <f t="shared" si="148"/>
        <v>6.5180455722626096</v>
      </c>
      <c r="M281" s="5">
        <f t="shared" si="149"/>
        <v>9.2680873352903212</v>
      </c>
      <c r="N281" s="10">
        <f t="shared" si="128"/>
        <v>9.4109681787406974</v>
      </c>
      <c r="O281" s="10">
        <f t="shared" si="129"/>
        <v>10.22644265887509</v>
      </c>
      <c r="P281" s="10">
        <f t="shared" si="130"/>
        <v>8.2278481012658222</v>
      </c>
      <c r="Q281" s="10">
        <f t="shared" si="131"/>
        <v>-1.8273471959672216</v>
      </c>
      <c r="R281" s="10">
        <f t="shared" si="132"/>
        <v>-12.168396770472889</v>
      </c>
      <c r="S281" s="10">
        <f t="shared" si="133"/>
        <v>15.397631133671741</v>
      </c>
      <c r="T281" s="10">
        <f t="shared" si="134"/>
        <v>5.8562555456965315</v>
      </c>
      <c r="U281" s="10">
        <f t="shared" si="135"/>
        <v>8.8967971530249166</v>
      </c>
      <c r="V281" s="10">
        <f t="shared" si="136"/>
        <v>7.1979434447300594</v>
      </c>
      <c r="W281" s="10">
        <f t="shared" si="137"/>
        <v>13.411341134113419</v>
      </c>
      <c r="X281" s="10">
        <f t="shared" si="138"/>
        <v>11.130284728213979</v>
      </c>
      <c r="Y281" s="10">
        <f t="shared" si="138"/>
        <v>7.3313782991202281E-2</v>
      </c>
      <c r="Z281" s="10">
        <f t="shared" si="150"/>
        <v>2.4332810047095643</v>
      </c>
      <c r="AA281" s="10">
        <f t="shared" si="151"/>
        <v>3.1220435193945129</v>
      </c>
      <c r="AB281" s="10">
        <f t="shared" si="152"/>
        <v>-11.065006915629327</v>
      </c>
      <c r="AC281" s="10">
        <f t="shared" si="153"/>
        <v>-21.799746514575414</v>
      </c>
      <c r="AD281" s="10">
        <f t="shared" si="154"/>
        <v>3.2212885154061732</v>
      </c>
      <c r="AE281" s="10">
        <f t="shared" si="155"/>
        <v>0.18552875695732052</v>
      </c>
      <c r="AF281" s="10">
        <f t="shared" si="156"/>
        <v>2.0696142991533328</v>
      </c>
      <c r="AG281" s="10">
        <f t="shared" si="157"/>
        <v>-1.6682113067655324</v>
      </c>
      <c r="AH281" s="10">
        <f t="shared" si="158"/>
        <v>6.8932955618508096</v>
      </c>
      <c r="AI281" s="10">
        <f t="shared" si="159"/>
        <v>1.862197392923659</v>
      </c>
      <c r="AJ281" s="12">
        <v>133.66434782608695</v>
      </c>
      <c r="AK281" s="2">
        <v>44986</v>
      </c>
      <c r="AL281" s="10">
        <v>161.6</v>
      </c>
      <c r="AM281" s="5">
        <v>150.9</v>
      </c>
      <c r="AN281" s="5">
        <v>119.7</v>
      </c>
      <c r="AO281" s="5">
        <v>155.80000000000001</v>
      </c>
      <c r="AP281" s="5">
        <v>152.30000000000001</v>
      </c>
      <c r="AQ281" s="5">
        <v>272.8</v>
      </c>
      <c r="AR281" s="5">
        <v>119.3</v>
      </c>
      <c r="AS281" s="5">
        <v>122.4</v>
      </c>
      <c r="AT281">
        <v>125.1</v>
      </c>
      <c r="AU281" s="5">
        <v>126</v>
      </c>
      <c r="AV281" s="5">
        <v>128.80000000000001</v>
      </c>
      <c r="AW281" s="5">
        <v>136.5</v>
      </c>
      <c r="AX281">
        <v>130.5</v>
      </c>
      <c r="AY281">
        <v>109</v>
      </c>
      <c r="AZ281">
        <v>128.6</v>
      </c>
      <c r="BA281">
        <v>123.4</v>
      </c>
      <c r="BB281">
        <v>221.1</v>
      </c>
      <c r="BC281">
        <v>108</v>
      </c>
      <c r="BD281">
        <v>108.5</v>
      </c>
      <c r="BE281">
        <v>106.1</v>
      </c>
      <c r="BF281">
        <v>113.2</v>
      </c>
      <c r="BG281">
        <v>109.4</v>
      </c>
    </row>
    <row r="282" spans="1:59">
      <c r="A282" s="2">
        <v>45017</v>
      </c>
      <c r="B282" s="12">
        <f t="shared" si="139"/>
        <v>5.6184011213854523</v>
      </c>
      <c r="C282" s="5">
        <f t="shared" si="140"/>
        <v>3.7115654003302412</v>
      </c>
      <c r="D282" s="5">
        <f t="shared" si="140"/>
        <v>3.0240701021100103</v>
      </c>
      <c r="E282" s="5">
        <f t="shared" si="141"/>
        <v>2.1512967879335987</v>
      </c>
      <c r="F282" s="5">
        <f t="shared" si="142"/>
        <v>3.9269691249881333</v>
      </c>
      <c r="G282" s="5">
        <f t="shared" si="143"/>
        <v>4.8241946374628197</v>
      </c>
      <c r="H282" s="5">
        <f t="shared" si="144"/>
        <v>4.5488568992883565</v>
      </c>
      <c r="I282" s="5">
        <f t="shared" si="145"/>
        <v>2.6588281491885857</v>
      </c>
      <c r="J282" s="5">
        <f t="shared" si="146"/>
        <v>3.5292876160789799</v>
      </c>
      <c r="K282" s="5">
        <f t="shared" si="147"/>
        <v>3.7886242940011194</v>
      </c>
      <c r="L282" s="5">
        <f t="shared" si="148"/>
        <v>3.3015691402419112</v>
      </c>
      <c r="M282" s="5">
        <f t="shared" si="149"/>
        <v>4.3922597473498914</v>
      </c>
      <c r="N282" s="10">
        <f t="shared" si="128"/>
        <v>-3.6855036855036882</v>
      </c>
      <c r="O282" s="10">
        <f t="shared" si="129"/>
        <v>2.8708133971291794</v>
      </c>
      <c r="P282" s="10">
        <f t="shared" si="130"/>
        <v>5.4625550660792888</v>
      </c>
      <c r="Q282" s="10">
        <f t="shared" si="131"/>
        <v>-7.5134168157423904</v>
      </c>
      <c r="R282" s="10">
        <f t="shared" si="132"/>
        <v>-17.094483888585465</v>
      </c>
      <c r="S282" s="10">
        <f t="shared" si="133"/>
        <v>-11.712979247274014</v>
      </c>
      <c r="T282" s="10">
        <f t="shared" si="134"/>
        <v>0.58675607711651256</v>
      </c>
      <c r="U282" s="10">
        <f t="shared" si="135"/>
        <v>7.6724137931034608</v>
      </c>
      <c r="V282" s="10">
        <f t="shared" si="136"/>
        <v>0.73589533932951756</v>
      </c>
      <c r="W282" s="10">
        <f t="shared" si="137"/>
        <v>11.478260869565204</v>
      </c>
      <c r="X282" s="10">
        <f t="shared" si="138"/>
        <v>5.4098360655737698</v>
      </c>
      <c r="Y282" s="10">
        <f t="shared" si="138"/>
        <v>-7.3970690858339294</v>
      </c>
      <c r="Z282" s="10">
        <f t="shared" si="150"/>
        <v>-0.15325670498083088</v>
      </c>
      <c r="AA282" s="10">
        <f t="shared" si="151"/>
        <v>3.3112582781456901</v>
      </c>
      <c r="AB282" s="10">
        <f t="shared" si="152"/>
        <v>-11.440385940730524</v>
      </c>
      <c r="AC282" s="10">
        <f t="shared" si="153"/>
        <v>-21.918678526048286</v>
      </c>
      <c r="AD282" s="10">
        <f t="shared" si="154"/>
        <v>-16.26183614656237</v>
      </c>
      <c r="AE282" s="10">
        <f t="shared" si="155"/>
        <v>-2.0720720720720731</v>
      </c>
      <c r="AF282" s="10">
        <f t="shared" si="156"/>
        <v>4.1431261770244809</v>
      </c>
      <c r="AG282" s="10">
        <f t="shared" si="157"/>
        <v>-3.0527289546716019</v>
      </c>
      <c r="AH282" s="10">
        <f t="shared" si="158"/>
        <v>8.1766917293232932</v>
      </c>
      <c r="AI282" s="10">
        <f t="shared" si="159"/>
        <v>1.0175763182238784</v>
      </c>
      <c r="AJ282" s="12">
        <v>133.47450000000001</v>
      </c>
      <c r="AK282" s="2">
        <v>45017</v>
      </c>
      <c r="AL282" s="10">
        <v>156.80000000000001</v>
      </c>
      <c r="AM282" s="5">
        <v>150.5</v>
      </c>
      <c r="AN282" s="5">
        <v>119.7</v>
      </c>
      <c r="AO282" s="5">
        <v>155.1</v>
      </c>
      <c r="AP282" s="5">
        <v>151.80000000000001</v>
      </c>
      <c r="AQ282" s="5">
        <v>251</v>
      </c>
      <c r="AR282" s="5">
        <v>120</v>
      </c>
      <c r="AS282" s="5">
        <v>124.9</v>
      </c>
      <c r="AT282">
        <v>123.2</v>
      </c>
      <c r="AU282" s="5">
        <v>128.19999999999999</v>
      </c>
      <c r="AV282" s="5">
        <v>128.6</v>
      </c>
      <c r="AW282" s="5">
        <v>132.69999999999999</v>
      </c>
      <c r="AX282">
        <v>130.30000000000001</v>
      </c>
      <c r="AY282">
        <v>109.2</v>
      </c>
      <c r="AZ282">
        <v>128.5</v>
      </c>
      <c r="BA282">
        <v>122.9</v>
      </c>
      <c r="BB282">
        <v>203.4</v>
      </c>
      <c r="BC282">
        <v>108.7</v>
      </c>
      <c r="BD282">
        <v>110.6</v>
      </c>
      <c r="BE282">
        <v>104.8</v>
      </c>
      <c r="BF282">
        <v>115.1</v>
      </c>
      <c r="BG282">
        <v>109.2</v>
      </c>
    </row>
    <row r="283" spans="1:59">
      <c r="A283" s="2">
        <v>45047</v>
      </c>
      <c r="B283" s="12">
        <f t="shared" si="139"/>
        <v>6.3676378392435007</v>
      </c>
      <c r="C283" s="5">
        <f t="shared" si="140"/>
        <v>4.2463227878230425</v>
      </c>
      <c r="D283" s="5">
        <f t="shared" si="140"/>
        <v>3.7472575691092747</v>
      </c>
      <c r="E283" s="5">
        <f t="shared" si="141"/>
        <v>2.720884201235485</v>
      </c>
      <c r="F283" s="5">
        <f t="shared" si="142"/>
        <v>4.671817069468343</v>
      </c>
      <c r="G283" s="5">
        <f t="shared" si="143"/>
        <v>5.5904541905045235</v>
      </c>
      <c r="H283" s="5">
        <f t="shared" si="144"/>
        <v>5.013829622380328</v>
      </c>
      <c r="I283" s="5">
        <f t="shared" si="145"/>
        <v>3.1603281264658944</v>
      </c>
      <c r="J283" s="5">
        <f t="shared" si="146"/>
        <v>4.0387573668964061</v>
      </c>
      <c r="K283" s="5">
        <f t="shared" si="147"/>
        <v>4.4574639394250664</v>
      </c>
      <c r="L283" s="5">
        <f t="shared" si="148"/>
        <v>3.8390527124312346</v>
      </c>
      <c r="M283" s="5">
        <f t="shared" si="149"/>
        <v>5.1579824354468506</v>
      </c>
      <c r="N283" s="10">
        <f t="shared" si="128"/>
        <v>-5.3782505910165419</v>
      </c>
      <c r="O283" s="10">
        <f t="shared" si="129"/>
        <v>1.8604651162790864</v>
      </c>
      <c r="P283" s="10">
        <f t="shared" si="130"/>
        <v>5.8311575282854466</v>
      </c>
      <c r="Q283" s="10">
        <f t="shared" si="131"/>
        <v>-6.6780821917808204</v>
      </c>
      <c r="R283" s="10">
        <f t="shared" si="132"/>
        <v>-20.620725933719086</v>
      </c>
      <c r="S283" s="10">
        <f t="shared" si="133"/>
        <v>-15.798153034300789</v>
      </c>
      <c r="T283" s="10">
        <f t="shared" si="134"/>
        <v>0.57565789473683626</v>
      </c>
      <c r="U283" s="10">
        <f t="shared" si="135"/>
        <v>8.1702127659574408</v>
      </c>
      <c r="V283" s="10">
        <f t="shared" si="136"/>
        <v>1.1272141706924144</v>
      </c>
      <c r="W283" s="10">
        <f t="shared" si="137"/>
        <v>11.101622544833468</v>
      </c>
      <c r="X283" s="10">
        <f t="shared" si="138"/>
        <v>5.2504038772213324</v>
      </c>
      <c r="Y283" s="10">
        <f t="shared" si="138"/>
        <v>-9.6245733788395853</v>
      </c>
      <c r="Z283" s="10">
        <f t="shared" si="150"/>
        <v>-1.8867924528301883</v>
      </c>
      <c r="AA283" s="10">
        <f t="shared" si="151"/>
        <v>3.1102733270499616</v>
      </c>
      <c r="AB283" s="10">
        <f t="shared" si="152"/>
        <v>-11.349899261249163</v>
      </c>
      <c r="AC283" s="10">
        <f t="shared" si="153"/>
        <v>-26.21118012422361</v>
      </c>
      <c r="AD283" s="10">
        <f t="shared" si="154"/>
        <v>-20.811982656681117</v>
      </c>
      <c r="AE283" s="10">
        <f t="shared" si="155"/>
        <v>-2.5846702317290582</v>
      </c>
      <c r="AF283" s="10">
        <f t="shared" si="156"/>
        <v>4.1314553990610348</v>
      </c>
      <c r="AG283" s="10">
        <f t="shared" si="157"/>
        <v>-3.3302497687326515</v>
      </c>
      <c r="AH283" s="10">
        <f t="shared" si="158"/>
        <v>7.2625698324022325</v>
      </c>
      <c r="AI283" s="10">
        <f t="shared" si="159"/>
        <v>9.242144177448175E-2</v>
      </c>
      <c r="AJ283" s="12">
        <v>137.05318181818183</v>
      </c>
      <c r="AK283" s="2">
        <v>45047</v>
      </c>
      <c r="AL283" s="10">
        <v>160.1</v>
      </c>
      <c r="AM283" s="5">
        <v>153.30000000000001</v>
      </c>
      <c r="AN283" s="5">
        <v>121.6</v>
      </c>
      <c r="AO283" s="5">
        <v>163.5</v>
      </c>
      <c r="AP283" s="5">
        <v>150.9</v>
      </c>
      <c r="AQ283" s="5">
        <v>255.3</v>
      </c>
      <c r="AR283" s="5">
        <v>122.3</v>
      </c>
      <c r="AS283" s="5">
        <v>127.1</v>
      </c>
      <c r="AT283">
        <v>125.6</v>
      </c>
      <c r="AU283" s="5">
        <v>130.1</v>
      </c>
      <c r="AV283" s="5">
        <v>130.30000000000001</v>
      </c>
      <c r="AW283" s="5">
        <v>132.4</v>
      </c>
      <c r="AX283">
        <v>130</v>
      </c>
      <c r="AY283">
        <v>109.4</v>
      </c>
      <c r="AZ283">
        <v>132</v>
      </c>
      <c r="BA283">
        <v>118.8</v>
      </c>
      <c r="BB283">
        <v>200.9</v>
      </c>
      <c r="BC283">
        <v>109.3</v>
      </c>
      <c r="BD283">
        <v>110.9</v>
      </c>
      <c r="BE283">
        <v>104.5</v>
      </c>
      <c r="BF283">
        <v>115.2</v>
      </c>
      <c r="BG283">
        <v>108.3</v>
      </c>
    </row>
    <row r="284" spans="1:59">
      <c r="A284" s="2">
        <v>45078</v>
      </c>
      <c r="B284" s="12">
        <f t="shared" si="139"/>
        <v>5.5211147447746578</v>
      </c>
      <c r="C284" s="5">
        <f t="shared" si="140"/>
        <v>2.9074413549476819</v>
      </c>
      <c r="D284" s="5">
        <f t="shared" si="140"/>
        <v>2.9998850178222458</v>
      </c>
      <c r="E284" s="5">
        <f t="shared" si="141"/>
        <v>2.1159852990093819</v>
      </c>
      <c r="F284" s="5">
        <f t="shared" si="142"/>
        <v>3.6252078158311551</v>
      </c>
      <c r="G284" s="5">
        <f t="shared" si="143"/>
        <v>4.4002440194984231</v>
      </c>
      <c r="H284" s="5">
        <f t="shared" si="144"/>
        <v>3.6911272986944743</v>
      </c>
      <c r="I284" s="5">
        <f t="shared" si="145"/>
        <v>2.4021630793815474</v>
      </c>
      <c r="J284" s="5">
        <f t="shared" si="146"/>
        <v>3.2389793556917512</v>
      </c>
      <c r="K284" s="5">
        <f t="shared" si="147"/>
        <v>3.4339507749404419</v>
      </c>
      <c r="L284" s="5">
        <f t="shared" si="148"/>
        <v>3.3582098235374946</v>
      </c>
      <c r="M284" s="5">
        <f t="shared" si="149"/>
        <v>4.0624999999999911</v>
      </c>
      <c r="N284" s="10">
        <f t="shared" si="128"/>
        <v>-11.721817162086378</v>
      </c>
      <c r="O284" s="10">
        <f t="shared" si="129"/>
        <v>-0.5128205128205221</v>
      </c>
      <c r="P284" s="10">
        <f t="shared" si="130"/>
        <v>6.1802575107296143</v>
      </c>
      <c r="Q284" s="10">
        <f t="shared" si="131"/>
        <v>-8.167895632444699</v>
      </c>
      <c r="R284" s="10">
        <f t="shared" si="132"/>
        <v>-24.902912621359231</v>
      </c>
      <c r="S284" s="10">
        <f t="shared" si="133"/>
        <v>-28.373075762149114</v>
      </c>
      <c r="T284" s="10">
        <f t="shared" si="134"/>
        <v>-3.7825059101654901</v>
      </c>
      <c r="U284" s="10">
        <f t="shared" si="135"/>
        <v>6.7937033968517024</v>
      </c>
      <c r="V284" s="10">
        <f t="shared" si="136"/>
        <v>-7.8064012490242085E-2</v>
      </c>
      <c r="W284" s="10">
        <f t="shared" si="137"/>
        <v>10.693400167084377</v>
      </c>
      <c r="X284" s="10">
        <f t="shared" si="138"/>
        <v>4.0624999999999911</v>
      </c>
      <c r="Y284" s="10">
        <f t="shared" si="138"/>
        <v>-14.62925851703406</v>
      </c>
      <c r="Z284" s="10">
        <f t="shared" si="150"/>
        <v>-3.5127055306427679</v>
      </c>
      <c r="AA284" s="10">
        <f t="shared" si="151"/>
        <v>4.0642722117202323</v>
      </c>
      <c r="AB284" s="10">
        <f t="shared" si="152"/>
        <v>-11.793103448275854</v>
      </c>
      <c r="AC284" s="10">
        <f t="shared" si="153"/>
        <v>-29.303156640857651</v>
      </c>
      <c r="AD284" s="10">
        <f t="shared" si="154"/>
        <v>-32.064203060843589</v>
      </c>
      <c r="AE284" s="10">
        <f t="shared" si="155"/>
        <v>-6.1846689895470375</v>
      </c>
      <c r="AF284" s="10">
        <f t="shared" si="156"/>
        <v>3.5547240411599512</v>
      </c>
      <c r="AG284" s="10">
        <f t="shared" si="157"/>
        <v>-3.512014787430684</v>
      </c>
      <c r="AH284" s="10">
        <f t="shared" si="158"/>
        <v>7.3351903435468824</v>
      </c>
      <c r="AI284" s="10">
        <f t="shared" si="159"/>
        <v>0</v>
      </c>
      <c r="AJ284" s="12">
        <v>141.35809523809525</v>
      </c>
      <c r="AK284" s="2">
        <v>45078</v>
      </c>
      <c r="AL284" s="10">
        <v>157.4</v>
      </c>
      <c r="AM284" s="5">
        <v>155.19999999999999</v>
      </c>
      <c r="AN284" s="5">
        <v>123.7</v>
      </c>
      <c r="AO284" s="5">
        <v>161.9</v>
      </c>
      <c r="AP284" s="5">
        <v>154.69999999999999</v>
      </c>
      <c r="AQ284" s="5">
        <v>237.3</v>
      </c>
      <c r="AR284" s="5">
        <v>122.1</v>
      </c>
      <c r="AS284" s="5">
        <v>128.9</v>
      </c>
      <c r="AT284">
        <v>128</v>
      </c>
      <c r="AU284" s="5">
        <v>132.5</v>
      </c>
      <c r="AV284" s="5">
        <v>133.19999999999999</v>
      </c>
      <c r="AW284" s="5">
        <v>127.8</v>
      </c>
      <c r="AX284">
        <v>129.1</v>
      </c>
      <c r="AY284">
        <v>110.1</v>
      </c>
      <c r="AZ284">
        <v>127.9</v>
      </c>
      <c r="BA284">
        <v>118.7</v>
      </c>
      <c r="BB284">
        <v>182</v>
      </c>
      <c r="BC284">
        <v>107.7</v>
      </c>
      <c r="BD284">
        <v>110.7</v>
      </c>
      <c r="BE284">
        <v>104.4</v>
      </c>
      <c r="BF284">
        <v>115.6</v>
      </c>
      <c r="BG284">
        <v>108.6</v>
      </c>
    </row>
    <row r="285" spans="1:59">
      <c r="A285" s="2">
        <v>45108</v>
      </c>
      <c r="B285" s="12">
        <f t="shared" si="139"/>
        <v>3.0919690729944715</v>
      </c>
      <c r="C285" s="5">
        <f t="shared" si="140"/>
        <v>1.5709566873739256</v>
      </c>
      <c r="D285" s="5">
        <f t="shared" si="140"/>
        <v>1.9447119671838875</v>
      </c>
      <c r="E285" s="5">
        <f t="shared" si="141"/>
        <v>1.2834762232724506</v>
      </c>
      <c r="F285" s="5">
        <f t="shared" si="142"/>
        <v>2.1199937665575708</v>
      </c>
      <c r="G285" s="5">
        <f t="shared" si="143"/>
        <v>3.8363397589869508</v>
      </c>
      <c r="H285" s="5">
        <f t="shared" si="144"/>
        <v>2.2138466722617212</v>
      </c>
      <c r="I285" s="5">
        <f t="shared" si="145"/>
        <v>1.633432014512215</v>
      </c>
      <c r="J285" s="5">
        <f t="shared" si="146"/>
        <v>2.4736424021191139</v>
      </c>
      <c r="K285" s="5">
        <f t="shared" si="147"/>
        <v>1.969975403579205</v>
      </c>
      <c r="L285" s="5">
        <f t="shared" si="148"/>
        <v>2.4492308162828325</v>
      </c>
      <c r="M285" s="5">
        <f t="shared" si="149"/>
        <v>2.5669445376343081</v>
      </c>
      <c r="N285" s="10">
        <f t="shared" si="128"/>
        <v>-14.721919302071973</v>
      </c>
      <c r="O285" s="10">
        <f t="shared" si="129"/>
        <v>-1.6507936507936471</v>
      </c>
      <c r="P285" s="10">
        <f t="shared" si="130"/>
        <v>3.6286919831223674</v>
      </c>
      <c r="Q285" s="10">
        <f t="shared" si="131"/>
        <v>-6.8405797101449339</v>
      </c>
      <c r="R285" s="10">
        <f t="shared" si="132"/>
        <v>-26.768642447418745</v>
      </c>
      <c r="S285" s="10">
        <f t="shared" si="133"/>
        <v>-33.105607742670088</v>
      </c>
      <c r="T285" s="10">
        <f t="shared" si="134"/>
        <v>-5.9922178988326857</v>
      </c>
      <c r="U285" s="10">
        <f t="shared" si="135"/>
        <v>6.5074135090609664</v>
      </c>
      <c r="V285" s="10">
        <f t="shared" si="136"/>
        <v>-2.4539877300613466</v>
      </c>
      <c r="W285" s="10">
        <f t="shared" si="137"/>
        <v>9.5788604459124738</v>
      </c>
      <c r="X285" s="10">
        <f t="shared" si="138"/>
        <v>2.3827824750192184</v>
      </c>
      <c r="Y285" s="10">
        <f t="shared" si="138"/>
        <v>-16.2928759894459</v>
      </c>
      <c r="Z285" s="10">
        <f t="shared" si="150"/>
        <v>-3.5955056179775347</v>
      </c>
      <c r="AA285" s="10">
        <f t="shared" si="151"/>
        <v>2.3452157598499168</v>
      </c>
      <c r="AB285" s="10">
        <f t="shared" si="152"/>
        <v>-8.9605734767025051</v>
      </c>
      <c r="AC285" s="10">
        <f t="shared" si="153"/>
        <v>-30.604982206405694</v>
      </c>
      <c r="AD285" s="10">
        <f t="shared" si="154"/>
        <v>-35.319454414931805</v>
      </c>
      <c r="AE285" s="10">
        <f t="shared" si="155"/>
        <v>-7.6256499133449012</v>
      </c>
      <c r="AF285" s="10">
        <f t="shared" si="156"/>
        <v>4.0337711069418525</v>
      </c>
      <c r="AG285" s="10">
        <f t="shared" si="157"/>
        <v>-4.4239631336405516</v>
      </c>
      <c r="AH285" s="10">
        <f t="shared" si="158"/>
        <v>7.1296296296296413</v>
      </c>
      <c r="AI285" s="10">
        <f t="shared" si="159"/>
        <v>-0.18416206261508972</v>
      </c>
      <c r="AJ285" s="12">
        <v>140.93600000000001</v>
      </c>
      <c r="AK285" s="2">
        <v>45108</v>
      </c>
      <c r="AL285" s="10">
        <v>156.4</v>
      </c>
      <c r="AM285" s="5">
        <v>154.9</v>
      </c>
      <c r="AN285" s="5">
        <v>122.8</v>
      </c>
      <c r="AO285" s="5">
        <v>160.69999999999999</v>
      </c>
      <c r="AP285" s="5">
        <v>153.19999999999999</v>
      </c>
      <c r="AQ285" s="5">
        <v>235</v>
      </c>
      <c r="AR285" s="5">
        <v>120.8</v>
      </c>
      <c r="AS285" s="5">
        <v>129.30000000000001</v>
      </c>
      <c r="AT285">
        <v>127.2</v>
      </c>
      <c r="AU285" s="5">
        <v>132.69999999999999</v>
      </c>
      <c r="AV285" s="5">
        <v>133.19999999999999</v>
      </c>
      <c r="AW285" s="5">
        <v>126.9</v>
      </c>
      <c r="AX285">
        <v>128.69999999999999</v>
      </c>
      <c r="AY285">
        <v>109.1</v>
      </c>
      <c r="AZ285">
        <v>127</v>
      </c>
      <c r="BA285">
        <v>117</v>
      </c>
      <c r="BB285">
        <v>180.2</v>
      </c>
      <c r="BC285">
        <v>106.6</v>
      </c>
      <c r="BD285">
        <v>110.9</v>
      </c>
      <c r="BE285">
        <v>103.7</v>
      </c>
      <c r="BF285">
        <v>115.7</v>
      </c>
      <c r="BG285">
        <v>108.4</v>
      </c>
    </row>
    <row r="286" spans="1:59">
      <c r="A286" s="2">
        <v>45139</v>
      </c>
      <c r="B286" s="12">
        <f t="shared" si="139"/>
        <v>7.0200416516686293</v>
      </c>
      <c r="C286" s="5">
        <f t="shared" si="140"/>
        <v>4.1008356545961018</v>
      </c>
      <c r="D286" s="5">
        <f t="shared" si="140"/>
        <v>4.7159059946311093</v>
      </c>
      <c r="E286" s="5">
        <f t="shared" si="141"/>
        <v>3.0184025365765921</v>
      </c>
      <c r="F286" s="5">
        <f t="shared" si="142"/>
        <v>5.135376409700088</v>
      </c>
      <c r="G286" s="5">
        <f t="shared" si="143"/>
        <v>6.5583812568835942</v>
      </c>
      <c r="H286" s="5">
        <f t="shared" si="144"/>
        <v>4.8303646663057194</v>
      </c>
      <c r="I286" s="5">
        <f t="shared" si="145"/>
        <v>3.459086793321442</v>
      </c>
      <c r="J286" s="5">
        <f t="shared" si="146"/>
        <v>4.6047572984101004</v>
      </c>
      <c r="K286" s="5">
        <f t="shared" si="147"/>
        <v>4.4575623118517367</v>
      </c>
      <c r="L286" s="5">
        <f t="shared" si="148"/>
        <v>4.4323705599630836</v>
      </c>
      <c r="M286" s="5">
        <f t="shared" si="149"/>
        <v>5.4766182389828444</v>
      </c>
      <c r="N286" s="10">
        <f t="shared" si="128"/>
        <v>-11.699164345403901</v>
      </c>
      <c r="O286" s="10">
        <f t="shared" si="129"/>
        <v>0.25493945188017619</v>
      </c>
      <c r="P286" s="10">
        <f t="shared" si="130"/>
        <v>6.0118543607112773</v>
      </c>
      <c r="Q286" s="10">
        <f t="shared" si="131"/>
        <v>-3.100775193798444</v>
      </c>
      <c r="R286" s="10">
        <f t="shared" si="132"/>
        <v>-22.796651895617913</v>
      </c>
      <c r="S286" s="10">
        <f t="shared" si="133"/>
        <v>-29.384025935750081</v>
      </c>
      <c r="T286" s="10">
        <f t="shared" si="134"/>
        <v>-3.7212984956452866</v>
      </c>
      <c r="U286" s="10">
        <f t="shared" si="135"/>
        <v>8.4437086092715283</v>
      </c>
      <c r="V286" s="10">
        <f t="shared" si="136"/>
        <v>-1.6253869969040213</v>
      </c>
      <c r="W286" s="10">
        <f t="shared" si="137"/>
        <v>11.056105610561051</v>
      </c>
      <c r="X286" s="10">
        <f t="shared" si="138"/>
        <v>6.308411214953269</v>
      </c>
      <c r="Y286" s="10">
        <f t="shared" si="138"/>
        <v>-15.800000000000002</v>
      </c>
      <c r="Z286" s="10">
        <f t="shared" si="150"/>
        <v>-4.4609665427509331</v>
      </c>
      <c r="AA286" s="10">
        <f t="shared" si="151"/>
        <v>2.9934518241346852</v>
      </c>
      <c r="AB286" s="10">
        <f t="shared" si="152"/>
        <v>-8.2361516034985307</v>
      </c>
      <c r="AC286" s="10">
        <f t="shared" si="153"/>
        <v>-29.355033152501509</v>
      </c>
      <c r="AD286" s="10">
        <f t="shared" si="154"/>
        <v>-34.214390602055801</v>
      </c>
      <c r="AE286" s="10">
        <f t="shared" si="155"/>
        <v>-7.180385288966729</v>
      </c>
      <c r="AF286" s="10">
        <f t="shared" si="156"/>
        <v>3.838951310861427</v>
      </c>
      <c r="AG286" s="10">
        <f t="shared" si="157"/>
        <v>-6.082949308755758</v>
      </c>
      <c r="AH286" s="10">
        <f t="shared" si="158"/>
        <v>6.6237350505979675</v>
      </c>
      <c r="AI286" s="10">
        <f t="shared" si="159"/>
        <v>0.83179297597042456</v>
      </c>
      <c r="AJ286" s="12">
        <v>144.78043478260869</v>
      </c>
      <c r="AK286" s="2">
        <v>45139</v>
      </c>
      <c r="AL286" s="10">
        <v>158.5</v>
      </c>
      <c r="AM286" s="5">
        <v>157.30000000000001</v>
      </c>
      <c r="AN286" s="5">
        <v>125.2</v>
      </c>
      <c r="AO286" s="5">
        <v>162.5</v>
      </c>
      <c r="AP286" s="5">
        <v>156.80000000000001</v>
      </c>
      <c r="AQ286" s="5">
        <v>239.6</v>
      </c>
      <c r="AR286" s="5">
        <v>121.6</v>
      </c>
      <c r="AS286" s="5">
        <v>131</v>
      </c>
      <c r="AT286">
        <v>127.1</v>
      </c>
      <c r="AU286" s="5">
        <v>134.6</v>
      </c>
      <c r="AV286" s="5">
        <v>136.5</v>
      </c>
      <c r="AW286" s="5">
        <v>126.3</v>
      </c>
      <c r="AX286">
        <v>128.5</v>
      </c>
      <c r="AY286">
        <v>110.1</v>
      </c>
      <c r="AZ286">
        <v>125.9</v>
      </c>
      <c r="BA286">
        <v>117.2</v>
      </c>
      <c r="BB286">
        <v>179.2</v>
      </c>
      <c r="BC286">
        <v>106</v>
      </c>
      <c r="BD286">
        <v>110.9</v>
      </c>
      <c r="BE286">
        <v>101.9</v>
      </c>
      <c r="BF286">
        <v>115.9</v>
      </c>
      <c r="BG286">
        <v>109.1</v>
      </c>
    </row>
    <row r="287" spans="1:59">
      <c r="A287" s="2">
        <v>45170</v>
      </c>
      <c r="B287" s="12">
        <f t="shared" si="139"/>
        <v>3.182982881185259</v>
      </c>
      <c r="C287" s="5">
        <f t="shared" si="140"/>
        <v>1.5421002838221343</v>
      </c>
      <c r="D287" s="5">
        <f t="shared" si="140"/>
        <v>2.1870937404918078</v>
      </c>
      <c r="E287" s="5">
        <f t="shared" si="141"/>
        <v>1.2363091737724208</v>
      </c>
      <c r="F287" s="5">
        <f t="shared" si="142"/>
        <v>2.1442486881830369</v>
      </c>
      <c r="G287" s="5">
        <f t="shared" si="143"/>
        <v>4.0029590233919166</v>
      </c>
      <c r="H287" s="5">
        <f t="shared" si="144"/>
        <v>2.444875776397526</v>
      </c>
      <c r="I287" s="5">
        <f t="shared" si="145"/>
        <v>1.8014226441429249</v>
      </c>
      <c r="J287" s="5">
        <f t="shared" si="146"/>
        <v>2.4014501046510484</v>
      </c>
      <c r="K287" s="5">
        <f t="shared" si="147"/>
        <v>1.93965202934272</v>
      </c>
      <c r="L287" s="5">
        <f t="shared" si="148"/>
        <v>2.4774163875654454</v>
      </c>
      <c r="M287" s="5">
        <f t="shared" si="149"/>
        <v>2.5828374042820901</v>
      </c>
      <c r="N287" s="10">
        <f t="shared" si="128"/>
        <v>-14.28571428571429</v>
      </c>
      <c r="O287" s="10">
        <f t="shared" si="129"/>
        <v>-2.5925925925925908</v>
      </c>
      <c r="P287" s="10">
        <f t="shared" si="130"/>
        <v>4.0296052631578982</v>
      </c>
      <c r="Q287" s="10">
        <f t="shared" si="131"/>
        <v>-5.5140723721998857</v>
      </c>
      <c r="R287" s="10">
        <f t="shared" si="132"/>
        <v>-20.251256281407038</v>
      </c>
      <c r="S287" s="10">
        <f t="shared" si="133"/>
        <v>-31.983695652173903</v>
      </c>
      <c r="T287" s="10">
        <f t="shared" si="134"/>
        <v>-4.9117421335379881</v>
      </c>
      <c r="U287" s="10">
        <f t="shared" si="135"/>
        <v>7.1139854486661269</v>
      </c>
      <c r="V287" s="10">
        <f t="shared" si="136"/>
        <v>-4.1884816753926639</v>
      </c>
      <c r="W287" s="10">
        <f t="shared" si="137"/>
        <v>9.4627105052125025</v>
      </c>
      <c r="X287" s="10">
        <f t="shared" si="138"/>
        <v>3.9730134932533634</v>
      </c>
      <c r="Y287" s="10">
        <f t="shared" si="138"/>
        <v>-15.827814569536425</v>
      </c>
      <c r="Z287" s="10">
        <f t="shared" si="150"/>
        <v>-4.7796863330843991</v>
      </c>
      <c r="AA287" s="10">
        <f t="shared" si="151"/>
        <v>2.7932960893854775</v>
      </c>
      <c r="AB287" s="10">
        <f t="shared" si="152"/>
        <v>-7.6583210603829226</v>
      </c>
      <c r="AC287" s="10">
        <f t="shared" si="153"/>
        <v>-24.254215304798954</v>
      </c>
      <c r="AD287" s="10">
        <f t="shared" si="154"/>
        <v>-34.428571428571431</v>
      </c>
      <c r="AE287" s="10">
        <f t="shared" si="155"/>
        <v>-6.7131647776809134</v>
      </c>
      <c r="AF287" s="10">
        <f t="shared" si="156"/>
        <v>4.7125353440150786</v>
      </c>
      <c r="AG287" s="10">
        <f t="shared" si="157"/>
        <v>-6.128133704735383</v>
      </c>
      <c r="AH287" s="10">
        <f t="shared" si="158"/>
        <v>6.9852941176470562</v>
      </c>
      <c r="AI287" s="10">
        <f t="shared" si="159"/>
        <v>1.3901760889712733</v>
      </c>
      <c r="AJ287" s="12">
        <v>147.845</v>
      </c>
      <c r="AK287" s="2">
        <v>45170</v>
      </c>
      <c r="AL287" s="10">
        <v>162</v>
      </c>
      <c r="AM287" s="5">
        <v>157.80000000000001</v>
      </c>
      <c r="AN287" s="5">
        <v>126.5</v>
      </c>
      <c r="AO287" s="5">
        <v>164.5</v>
      </c>
      <c r="AP287" s="5">
        <v>158.69999999999999</v>
      </c>
      <c r="AQ287" s="5">
        <v>250.3</v>
      </c>
      <c r="AR287" s="5">
        <v>123.9</v>
      </c>
      <c r="AS287" s="5">
        <v>132.5</v>
      </c>
      <c r="AT287">
        <v>128.1</v>
      </c>
      <c r="AU287" s="5">
        <v>136.5</v>
      </c>
      <c r="AV287" s="5">
        <v>138.69999999999999</v>
      </c>
      <c r="AW287" s="5">
        <v>127.1</v>
      </c>
      <c r="AX287">
        <v>127.5</v>
      </c>
      <c r="AY287">
        <v>110.4</v>
      </c>
      <c r="AZ287">
        <v>125.4</v>
      </c>
      <c r="BA287">
        <v>116.8</v>
      </c>
      <c r="BB287">
        <v>183.6</v>
      </c>
      <c r="BC287">
        <v>107</v>
      </c>
      <c r="BD287">
        <v>111.1</v>
      </c>
      <c r="BE287">
        <v>101.1</v>
      </c>
      <c r="BF287">
        <v>116.4</v>
      </c>
      <c r="BG287">
        <v>109.4</v>
      </c>
    </row>
    <row r="288" spans="1:59">
      <c r="A288" s="2">
        <v>45200</v>
      </c>
      <c r="B288" s="12">
        <f t="shared" si="139"/>
        <v>1.7285327475974999</v>
      </c>
      <c r="C288" s="5">
        <f t="shared" si="140"/>
        <v>0.76285538289132537</v>
      </c>
      <c r="D288" s="5">
        <f t="shared" si="140"/>
        <v>1.122656833700697</v>
      </c>
      <c r="E288" s="5">
        <f t="shared" si="141"/>
        <v>0.68618631386889728</v>
      </c>
      <c r="F288" s="5">
        <f t="shared" si="142"/>
        <v>0.91805525808524857</v>
      </c>
      <c r="G288" s="5">
        <f t="shared" si="143"/>
        <v>2.6798808339455027</v>
      </c>
      <c r="H288" s="5">
        <f t="shared" si="144"/>
        <v>1.6504960964782156</v>
      </c>
      <c r="I288" s="5">
        <f t="shared" si="145"/>
        <v>1.0698586515223263</v>
      </c>
      <c r="J288" s="5">
        <f t="shared" si="146"/>
        <v>1.4019437241124866</v>
      </c>
      <c r="K288" s="5">
        <f t="shared" si="147"/>
        <v>1.0543450418515565</v>
      </c>
      <c r="L288" s="5">
        <f t="shared" si="148"/>
        <v>1.780171780171802</v>
      </c>
      <c r="M288" s="5">
        <f t="shared" si="149"/>
        <v>1.2292792582850876</v>
      </c>
      <c r="N288" s="10">
        <f t="shared" si="128"/>
        <v>-11.830238726790455</v>
      </c>
      <c r="O288" s="10">
        <f t="shared" si="129"/>
        <v>-3.8697788697788726</v>
      </c>
      <c r="P288" s="10">
        <f t="shared" si="130"/>
        <v>3.5512510088781424</v>
      </c>
      <c r="Q288" s="10">
        <f t="shared" si="131"/>
        <v>-5.8285714285714274</v>
      </c>
      <c r="R288" s="10">
        <f t="shared" si="132"/>
        <v>-20.778564206268967</v>
      </c>
      <c r="S288" s="10">
        <f t="shared" si="133"/>
        <v>-25.431274346132437</v>
      </c>
      <c r="T288" s="10">
        <f t="shared" si="134"/>
        <v>-6.0167555217060187</v>
      </c>
      <c r="U288" s="10">
        <f t="shared" si="135"/>
        <v>6.7945643485211926</v>
      </c>
      <c r="V288" s="10">
        <f t="shared" si="136"/>
        <v>-5.0147492625368661</v>
      </c>
      <c r="W288" s="10">
        <f t="shared" si="137"/>
        <v>6.9153069153069291</v>
      </c>
      <c r="X288" s="10">
        <f t="shared" si="138"/>
        <v>2.7066569129480689</v>
      </c>
      <c r="Y288" s="10">
        <f t="shared" si="138"/>
        <v>-12.593094109681779</v>
      </c>
      <c r="Z288" s="10">
        <f t="shared" si="150"/>
        <v>-4.9924357034795701</v>
      </c>
      <c r="AA288" s="10">
        <f t="shared" si="151"/>
        <v>2.8650646950092451</v>
      </c>
      <c r="AB288" s="10">
        <f t="shared" si="152"/>
        <v>-6.7466266866566755</v>
      </c>
      <c r="AC288" s="10">
        <f t="shared" si="153"/>
        <v>-23.458445040214471</v>
      </c>
      <c r="AD288" s="10">
        <f t="shared" si="154"/>
        <v>-27.081770442610654</v>
      </c>
      <c r="AE288" s="10">
        <f t="shared" si="155"/>
        <v>-7.0866141732283445</v>
      </c>
      <c r="AF288" s="10">
        <f t="shared" si="156"/>
        <v>5.392620624408706</v>
      </c>
      <c r="AG288" s="10">
        <f t="shared" si="157"/>
        <v>-6.0690943043884227</v>
      </c>
      <c r="AH288" s="10">
        <f t="shared" si="158"/>
        <v>5.1351351351351271</v>
      </c>
      <c r="AI288" s="10">
        <f t="shared" si="159"/>
        <v>1.4773776546629813</v>
      </c>
      <c r="AJ288" s="12">
        <v>149.59333333333333</v>
      </c>
      <c r="AK288" s="2">
        <v>45200</v>
      </c>
      <c r="AL288" s="10">
        <v>166.2</v>
      </c>
      <c r="AM288" s="5">
        <v>156.5</v>
      </c>
      <c r="AN288" s="5">
        <v>128.30000000000001</v>
      </c>
      <c r="AO288" s="5">
        <v>164.8</v>
      </c>
      <c r="AP288" s="5">
        <v>156.69999999999999</v>
      </c>
      <c r="AQ288" s="5">
        <v>268</v>
      </c>
      <c r="AR288" s="5">
        <v>123.4</v>
      </c>
      <c r="AS288" s="5">
        <v>133.6</v>
      </c>
      <c r="AT288">
        <v>128.80000000000001</v>
      </c>
      <c r="AU288" s="5">
        <v>137.6</v>
      </c>
      <c r="AV288" s="5">
        <v>140.4</v>
      </c>
      <c r="AW288" s="5">
        <v>129.1</v>
      </c>
      <c r="AX288">
        <v>125.6</v>
      </c>
      <c r="AY288">
        <v>111.3</v>
      </c>
      <c r="AZ288">
        <v>124.4</v>
      </c>
      <c r="BA288">
        <v>114.2</v>
      </c>
      <c r="BB288">
        <v>194.4</v>
      </c>
      <c r="BC288">
        <v>106.2</v>
      </c>
      <c r="BD288">
        <v>111.4</v>
      </c>
      <c r="BE288">
        <v>100.6</v>
      </c>
      <c r="BF288">
        <v>116.7</v>
      </c>
      <c r="BG288">
        <v>109.9</v>
      </c>
    </row>
    <row r="289" spans="1:59">
      <c r="A289" s="2">
        <v>45231</v>
      </c>
      <c r="B289" s="12">
        <f t="shared" si="139"/>
        <v>5.0784513320931035</v>
      </c>
      <c r="C289" s="5">
        <f t="shared" si="140"/>
        <v>3.6478892183178124</v>
      </c>
      <c r="D289" s="5">
        <f t="shared" si="140"/>
        <v>3.4912480974124804</v>
      </c>
      <c r="E289" s="5">
        <f t="shared" si="141"/>
        <v>2.3807169567093167</v>
      </c>
      <c r="F289" s="5">
        <f t="shared" si="142"/>
        <v>3.9905366324064495</v>
      </c>
      <c r="G289" s="5">
        <f t="shared" si="143"/>
        <v>5.3605207521976279</v>
      </c>
      <c r="H289" s="5">
        <f t="shared" si="144"/>
        <v>4.7244275234712969</v>
      </c>
      <c r="I289" s="5">
        <f t="shared" si="145"/>
        <v>2.517698351031683</v>
      </c>
      <c r="J289" s="5">
        <f t="shared" si="146"/>
        <v>3.4690070640041482</v>
      </c>
      <c r="K289" s="5">
        <f t="shared" si="147"/>
        <v>3.731312314266122</v>
      </c>
      <c r="L289" s="5">
        <f t="shared" si="148"/>
        <v>3.7150541349756816</v>
      </c>
      <c r="M289" s="5">
        <f t="shared" si="149"/>
        <v>4.2309423206740693</v>
      </c>
      <c r="N289" s="10">
        <f t="shared" si="128"/>
        <v>-6.4425770308123242</v>
      </c>
      <c r="O289" s="10">
        <f t="shared" si="129"/>
        <v>-0.69444444444444198</v>
      </c>
      <c r="P289" s="10">
        <f t="shared" si="130"/>
        <v>3.6674816625916762</v>
      </c>
      <c r="Q289" s="10">
        <f t="shared" si="131"/>
        <v>0.9913258983890838</v>
      </c>
      <c r="R289" s="10">
        <f t="shared" si="132"/>
        <v>-16.649048625792815</v>
      </c>
      <c r="S289" s="10">
        <f t="shared" si="133"/>
        <v>-17.139371759682831</v>
      </c>
      <c r="T289" s="10">
        <f t="shared" si="134"/>
        <v>-4.4753086419753068</v>
      </c>
      <c r="U289" s="10">
        <f t="shared" si="135"/>
        <v>8.7520259319286744</v>
      </c>
      <c r="V289" s="10">
        <f t="shared" si="136"/>
        <v>-2.7924528301886742</v>
      </c>
      <c r="W289" s="10">
        <f t="shared" si="137"/>
        <v>8.5624509033778384</v>
      </c>
      <c r="X289" s="10">
        <f t="shared" si="138"/>
        <v>6.0810810810810967</v>
      </c>
      <c r="Y289" s="10">
        <f t="shared" si="138"/>
        <v>-10.090466249130136</v>
      </c>
      <c r="Z289" s="10">
        <f t="shared" si="150"/>
        <v>-4.1856925418569224</v>
      </c>
      <c r="AA289" s="10">
        <f t="shared" si="151"/>
        <v>1.2867647058823595</v>
      </c>
      <c r="AB289" s="10">
        <f t="shared" si="152"/>
        <v>-2.9992107340173657</v>
      </c>
      <c r="AC289" s="10">
        <f t="shared" si="153"/>
        <v>-22.009569377990445</v>
      </c>
      <c r="AD289" s="10">
        <f t="shared" si="154"/>
        <v>-21.86379928315413</v>
      </c>
      <c r="AE289" s="10">
        <f t="shared" si="155"/>
        <v>-6.9930069930069898</v>
      </c>
      <c r="AF289" s="10">
        <f t="shared" si="156"/>
        <v>5.2830188679245271</v>
      </c>
      <c r="AG289" s="10">
        <f t="shared" si="157"/>
        <v>-6.5237651444547957</v>
      </c>
      <c r="AH289" s="10">
        <f t="shared" si="158"/>
        <v>4.8473967684021568</v>
      </c>
      <c r="AI289" s="10">
        <f t="shared" si="159"/>
        <v>1.8501387604070274</v>
      </c>
      <c r="AJ289" s="12">
        <v>149.679</v>
      </c>
      <c r="AK289" s="2">
        <v>45231</v>
      </c>
      <c r="AL289" s="10">
        <v>167</v>
      </c>
      <c r="AM289" s="5">
        <v>157.30000000000001</v>
      </c>
      <c r="AN289" s="5">
        <v>127.2</v>
      </c>
      <c r="AO289" s="5">
        <v>163</v>
      </c>
      <c r="AP289" s="5">
        <v>157.69999999999999</v>
      </c>
      <c r="AQ289" s="5">
        <v>271.7</v>
      </c>
      <c r="AR289" s="5">
        <v>123.8</v>
      </c>
      <c r="AS289" s="5">
        <v>134.19999999999999</v>
      </c>
      <c r="AT289">
        <v>128.80000000000001</v>
      </c>
      <c r="AU289" s="5">
        <v>138.19999999999999</v>
      </c>
      <c r="AV289" s="5">
        <v>141.30000000000001</v>
      </c>
      <c r="AW289" s="5">
        <v>129.19999999999999</v>
      </c>
      <c r="AX289">
        <v>125.9</v>
      </c>
      <c r="AY289">
        <v>110.2</v>
      </c>
      <c r="AZ289">
        <v>122.9</v>
      </c>
      <c r="BA289">
        <v>114.1</v>
      </c>
      <c r="BB289">
        <v>196.2</v>
      </c>
      <c r="BC289">
        <v>106.4</v>
      </c>
      <c r="BD289">
        <v>111.6</v>
      </c>
      <c r="BE289">
        <v>100.3</v>
      </c>
      <c r="BF289">
        <v>116.8</v>
      </c>
      <c r="BG289">
        <v>110.1</v>
      </c>
    </row>
    <row r="290" spans="1:59">
      <c r="A290" s="2">
        <v>45261</v>
      </c>
      <c r="B290" s="12">
        <f t="shared" si="139"/>
        <v>6.7203454738617996</v>
      </c>
      <c r="C290" s="5">
        <f t="shared" si="140"/>
        <v>4.5506486965374071</v>
      </c>
      <c r="D290" s="5">
        <f t="shared" si="140"/>
        <v>4.3746705031694084</v>
      </c>
      <c r="E290" s="5">
        <f t="shared" si="141"/>
        <v>2.8725895316804362</v>
      </c>
      <c r="F290" s="5">
        <f t="shared" si="142"/>
        <v>5.2174507830602179</v>
      </c>
      <c r="G290" s="5">
        <f t="shared" si="143"/>
        <v>6.1421980556928606</v>
      </c>
      <c r="H290" s="5">
        <f t="shared" si="144"/>
        <v>5.6920967413787382</v>
      </c>
      <c r="I290" s="5">
        <f t="shared" si="145"/>
        <v>2.9106539548169108</v>
      </c>
      <c r="J290" s="5">
        <f t="shared" si="146"/>
        <v>3.8996891949539592</v>
      </c>
      <c r="K290" s="5">
        <f t="shared" si="147"/>
        <v>4.7116564958005203</v>
      </c>
      <c r="L290" s="5">
        <f t="shared" si="148"/>
        <v>4.1482942678115586</v>
      </c>
      <c r="M290" s="5">
        <f t="shared" si="149"/>
        <v>5.2864515569433612</v>
      </c>
      <c r="N290" s="10">
        <f t="shared" si="128"/>
        <v>-5.0499119201409375</v>
      </c>
      <c r="O290" s="10">
        <f t="shared" si="129"/>
        <v>0.26195153896528822</v>
      </c>
      <c r="P290" s="10">
        <f t="shared" si="130"/>
        <v>4.2499999999999982</v>
      </c>
      <c r="Q290" s="10">
        <f t="shared" si="131"/>
        <v>2.6332691072575631</v>
      </c>
      <c r="R290" s="10">
        <f t="shared" si="132"/>
        <v>-12.572087658592856</v>
      </c>
      <c r="S290" s="10">
        <f t="shared" si="133"/>
        <v>-15.208877284595291</v>
      </c>
      <c r="T290" s="10">
        <f t="shared" si="134"/>
        <v>-5.1383399209486207</v>
      </c>
      <c r="U290" s="10">
        <f t="shared" si="135"/>
        <v>8.3606557377049029</v>
      </c>
      <c r="V290" s="10">
        <f t="shared" si="136"/>
        <v>-1.7309205350117929</v>
      </c>
      <c r="W290" s="10">
        <f t="shared" si="137"/>
        <v>9.2741935483870996</v>
      </c>
      <c r="X290" s="10">
        <f t="shared" si="138"/>
        <v>7.4160811865729981</v>
      </c>
      <c r="Y290" s="10">
        <f t="shared" si="138"/>
        <v>-9.6005606166783437</v>
      </c>
      <c r="Z290" s="10">
        <f t="shared" si="150"/>
        <v>-4.1127189642041202</v>
      </c>
      <c r="AA290" s="10">
        <f t="shared" si="151"/>
        <v>1.377410468319562</v>
      </c>
      <c r="AB290" s="10">
        <f t="shared" si="152"/>
        <v>-2.5841816758026548</v>
      </c>
      <c r="AC290" s="10">
        <f t="shared" si="153"/>
        <v>-18.714285714285715</v>
      </c>
      <c r="AD290" s="10">
        <f t="shared" si="154"/>
        <v>-20.90097402597403</v>
      </c>
      <c r="AE290" s="10">
        <f t="shared" si="155"/>
        <v>-8.0489938757655306</v>
      </c>
      <c r="AF290" s="10">
        <f t="shared" si="156"/>
        <v>4.4609665427509437</v>
      </c>
      <c r="AG290" s="10">
        <f t="shared" si="157"/>
        <v>-6.4425770308123127</v>
      </c>
      <c r="AH290" s="10">
        <f t="shared" si="158"/>
        <v>5.125899280575541</v>
      </c>
      <c r="AI290" s="10">
        <f t="shared" si="159"/>
        <v>2.1296296296296369</v>
      </c>
      <c r="AJ290" s="12">
        <v>143.98150000000001</v>
      </c>
      <c r="AK290" s="2">
        <v>45261</v>
      </c>
      <c r="AL290" s="10">
        <v>161.69999999999999</v>
      </c>
      <c r="AM290" s="5">
        <v>153.1</v>
      </c>
      <c r="AN290" s="5">
        <v>125.1</v>
      </c>
      <c r="AO290" s="5">
        <v>159.80000000000001</v>
      </c>
      <c r="AP290" s="5">
        <v>151.6</v>
      </c>
      <c r="AQ290" s="5">
        <v>259.8</v>
      </c>
      <c r="AR290" s="5">
        <v>120</v>
      </c>
      <c r="AS290" s="5">
        <v>132.19999999999999</v>
      </c>
      <c r="AT290">
        <v>124.9</v>
      </c>
      <c r="AU290" s="5">
        <v>135.5</v>
      </c>
      <c r="AV290" s="5">
        <v>137.6</v>
      </c>
      <c r="AW290" s="5">
        <v>129</v>
      </c>
      <c r="AX290">
        <v>125.9</v>
      </c>
      <c r="AY290">
        <v>110.4</v>
      </c>
      <c r="AZ290">
        <v>124.4</v>
      </c>
      <c r="BA290">
        <v>113.8</v>
      </c>
      <c r="BB290">
        <v>194.9</v>
      </c>
      <c r="BC290">
        <v>105.1</v>
      </c>
      <c r="BD290">
        <v>112.4</v>
      </c>
      <c r="BE290">
        <v>100.2</v>
      </c>
      <c r="BF290">
        <v>116.9</v>
      </c>
      <c r="BG290">
        <v>110.3</v>
      </c>
    </row>
    <row r="291" spans="1:59">
      <c r="A291" s="2">
        <v>45292</v>
      </c>
      <c r="B291" s="12">
        <f t="shared" si="139"/>
        <v>12.148017949202327</v>
      </c>
      <c r="C291" s="5">
        <f t="shared" si="140"/>
        <v>8.507677694553573</v>
      </c>
      <c r="D291" s="5">
        <f t="shared" si="140"/>
        <v>7.9368612460175125</v>
      </c>
      <c r="E291" s="5">
        <f t="shared" si="141"/>
        <v>5.2989516764320843</v>
      </c>
      <c r="F291" s="5">
        <f t="shared" si="142"/>
        <v>9.4521886523075906</v>
      </c>
      <c r="G291" s="5">
        <f t="shared" si="143"/>
        <v>10.858383634097057</v>
      </c>
      <c r="H291" s="5">
        <f t="shared" si="144"/>
        <v>10.191031973465059</v>
      </c>
      <c r="I291" s="5">
        <f t="shared" si="145"/>
        <v>5.5919508819038839</v>
      </c>
      <c r="J291" s="5">
        <f t="shared" si="146"/>
        <v>6.8836994169911403</v>
      </c>
      <c r="K291" s="5">
        <f t="shared" si="147"/>
        <v>8.9923279514485301</v>
      </c>
      <c r="L291" s="5">
        <f t="shared" si="148"/>
        <v>6.7824342382770242</v>
      </c>
      <c r="M291" s="5">
        <f t="shared" si="149"/>
        <v>9.6985299796617408</v>
      </c>
      <c r="N291" s="10">
        <f t="shared" si="128"/>
        <v>-0.12285012285013774</v>
      </c>
      <c r="O291" s="10">
        <f t="shared" si="129"/>
        <v>4.2866711319490713</v>
      </c>
      <c r="P291" s="10">
        <f t="shared" si="130"/>
        <v>6.7681895093062661</v>
      </c>
      <c r="Q291" s="10">
        <f t="shared" si="131"/>
        <v>5.5230669265756926</v>
      </c>
      <c r="R291" s="10">
        <f t="shared" si="132"/>
        <v>-2.9058749210360224</v>
      </c>
      <c r="S291" s="10">
        <f t="shared" si="133"/>
        <v>-9.3926553672316277</v>
      </c>
      <c r="T291" s="10">
        <f t="shared" si="134"/>
        <v>0.82576383154417954</v>
      </c>
      <c r="U291" s="10">
        <f t="shared" si="135"/>
        <v>11.046511627906952</v>
      </c>
      <c r="V291" s="10">
        <f t="shared" si="136"/>
        <v>3.170731707317076</v>
      </c>
      <c r="W291" s="10">
        <f t="shared" si="137"/>
        <v>9.9598393574297219</v>
      </c>
      <c r="X291" s="10">
        <f t="shared" si="138"/>
        <v>11.17318435754191</v>
      </c>
      <c r="Y291" s="10">
        <f t="shared" si="138"/>
        <v>-8.6305278174037099</v>
      </c>
      <c r="Z291" s="10">
        <f t="shared" si="150"/>
        <v>-3.6501901140684412</v>
      </c>
      <c r="AA291" s="10">
        <f t="shared" si="151"/>
        <v>1.4692378328741817</v>
      </c>
      <c r="AB291" s="10">
        <f t="shared" si="152"/>
        <v>-3.9291217257318989</v>
      </c>
      <c r="AC291" s="10">
        <f t="shared" si="153"/>
        <v>-13.764258555133079</v>
      </c>
      <c r="AD291" s="10">
        <f t="shared" si="154"/>
        <v>-19.583687340696688</v>
      </c>
      <c r="AE291" s="10">
        <f t="shared" si="155"/>
        <v>-4.7661870503597044</v>
      </c>
      <c r="AF291" s="10">
        <f t="shared" si="156"/>
        <v>4.1628122109158117</v>
      </c>
      <c r="AG291" s="10">
        <f t="shared" si="157"/>
        <v>-5.821596244131455</v>
      </c>
      <c r="AH291" s="10">
        <f t="shared" si="158"/>
        <v>3.1774051191526986</v>
      </c>
      <c r="AI291" s="10">
        <f t="shared" si="159"/>
        <v>1.4746543778801691</v>
      </c>
      <c r="AJ291" s="12">
        <v>146.29428571428571</v>
      </c>
      <c r="AK291" s="2">
        <v>45292</v>
      </c>
      <c r="AL291" s="10">
        <v>162.6</v>
      </c>
      <c r="AM291" s="5">
        <v>155.69999999999999</v>
      </c>
      <c r="AN291" s="5">
        <v>126.2</v>
      </c>
      <c r="AO291" s="5">
        <v>162.4</v>
      </c>
      <c r="AP291" s="5">
        <v>153.69999999999999</v>
      </c>
      <c r="AQ291" s="5">
        <v>256.60000000000002</v>
      </c>
      <c r="AR291" s="5">
        <v>122.1</v>
      </c>
      <c r="AS291" s="5">
        <v>133.69999999999999</v>
      </c>
      <c r="AT291">
        <v>126.9</v>
      </c>
      <c r="AU291" s="5">
        <v>136.9</v>
      </c>
      <c r="AV291" s="5">
        <v>139.30000000000001</v>
      </c>
      <c r="AW291" s="5">
        <v>128.1</v>
      </c>
      <c r="AX291">
        <v>126.7</v>
      </c>
      <c r="AY291">
        <v>110.5</v>
      </c>
      <c r="AZ291">
        <v>124.7</v>
      </c>
      <c r="BA291">
        <v>113.4</v>
      </c>
      <c r="BB291">
        <v>189.3</v>
      </c>
      <c r="BC291">
        <v>105.9</v>
      </c>
      <c r="BD291">
        <v>112.6</v>
      </c>
      <c r="BE291">
        <v>100.3</v>
      </c>
      <c r="BF291">
        <v>116.9</v>
      </c>
      <c r="BG291">
        <v>110.1</v>
      </c>
    </row>
    <row r="292" spans="1:59">
      <c r="A292" s="2">
        <v>45323</v>
      </c>
      <c r="B292" s="12">
        <f t="shared" si="139"/>
        <v>12.453320569014359</v>
      </c>
      <c r="C292" s="5">
        <f t="shared" si="140"/>
        <v>8.5651311400736461</v>
      </c>
      <c r="D292" s="5">
        <f t="shared" si="140"/>
        <v>7.9455938697317823</v>
      </c>
      <c r="E292" s="5">
        <f t="shared" si="141"/>
        <v>5.3296369494836071</v>
      </c>
      <c r="F292" s="5">
        <f t="shared" si="142"/>
        <v>9.7535008922360333</v>
      </c>
      <c r="G292" s="5">
        <f t="shared" si="143"/>
        <v>11.080793808584099</v>
      </c>
      <c r="H292" s="5">
        <f t="shared" si="144"/>
        <v>10.306566054466703</v>
      </c>
      <c r="I292" s="5">
        <f t="shared" si="145"/>
        <v>5.3864606112732805</v>
      </c>
      <c r="J292" s="5">
        <f t="shared" si="146"/>
        <v>6.9771468144044446</v>
      </c>
      <c r="K292" s="5">
        <f t="shared" si="147"/>
        <v>8.9491361494897781</v>
      </c>
      <c r="L292" s="5">
        <f t="shared" si="148"/>
        <v>6.8590404697899565</v>
      </c>
      <c r="M292" s="5">
        <f t="shared" si="149"/>
        <v>9.623753347492837</v>
      </c>
      <c r="N292" s="10">
        <f t="shared" si="128"/>
        <v>0.24375380865326868</v>
      </c>
      <c r="O292" s="10">
        <f t="shared" si="129"/>
        <v>5.7999999999999829</v>
      </c>
      <c r="P292" s="10">
        <f t="shared" si="130"/>
        <v>6.7057837384744357</v>
      </c>
      <c r="Q292" s="10">
        <f t="shared" si="131"/>
        <v>7.5728155339805703</v>
      </c>
      <c r="R292" s="10">
        <f t="shared" si="132"/>
        <v>-0.63371356147021718</v>
      </c>
      <c r="S292" s="10">
        <f t="shared" si="133"/>
        <v>-9.5737246680642869</v>
      </c>
      <c r="T292" s="10">
        <f t="shared" si="134"/>
        <v>1.0824313072439695</v>
      </c>
      <c r="U292" s="10">
        <f t="shared" si="135"/>
        <v>10.855263157894758</v>
      </c>
      <c r="V292" s="10">
        <f t="shared" si="136"/>
        <v>3.7751004016064238</v>
      </c>
      <c r="W292" s="10">
        <f t="shared" si="137"/>
        <v>10.127591706539075</v>
      </c>
      <c r="X292" s="10">
        <f t="shared" si="138"/>
        <v>10.910518053375196</v>
      </c>
      <c r="Y292" s="10">
        <f t="shared" si="138"/>
        <v>-8.3213773314203756</v>
      </c>
      <c r="Z292" s="10">
        <f t="shared" si="150"/>
        <v>-2.1455938697317989</v>
      </c>
      <c r="AA292" s="10">
        <f t="shared" si="151"/>
        <v>1.3761467889908285</v>
      </c>
      <c r="AB292" s="10">
        <f t="shared" si="152"/>
        <v>-2.1806853582554631</v>
      </c>
      <c r="AC292" s="10">
        <f t="shared" si="153"/>
        <v>-11.714507370054317</v>
      </c>
      <c r="AD292" s="10">
        <f t="shared" si="154"/>
        <v>-19.88029072253099</v>
      </c>
      <c r="AE292" s="10">
        <f t="shared" si="155"/>
        <v>-4.3040293040293109</v>
      </c>
      <c r="AF292" s="10">
        <f t="shared" si="156"/>
        <v>3.8781163434903121</v>
      </c>
      <c r="AG292" s="10">
        <f t="shared" si="157"/>
        <v>-5.1740357478833543</v>
      </c>
      <c r="AH292" s="10">
        <f t="shared" si="158"/>
        <v>3.2685512367491176</v>
      </c>
      <c r="AI292" s="10">
        <f t="shared" si="159"/>
        <v>1.2867647058823595</v>
      </c>
      <c r="AJ292" s="12">
        <v>149.61500000000001</v>
      </c>
      <c r="AK292" s="2">
        <v>45323</v>
      </c>
      <c r="AL292" s="10">
        <v>164.5</v>
      </c>
      <c r="AM292" s="5">
        <v>158.69999999999999</v>
      </c>
      <c r="AN292" s="5">
        <v>127.3</v>
      </c>
      <c r="AO292" s="5">
        <v>166.2</v>
      </c>
      <c r="AP292" s="5">
        <v>156.80000000000001</v>
      </c>
      <c r="AQ292" s="5">
        <v>258.8</v>
      </c>
      <c r="AR292" s="5">
        <v>121.4</v>
      </c>
      <c r="AS292" s="5">
        <v>134.80000000000001</v>
      </c>
      <c r="AT292">
        <v>129.19999999999999</v>
      </c>
      <c r="AU292" s="5">
        <v>138.1</v>
      </c>
      <c r="AV292" s="5">
        <v>141.30000000000001</v>
      </c>
      <c r="AW292" s="5">
        <v>127.8</v>
      </c>
      <c r="AX292">
        <v>127.7</v>
      </c>
      <c r="AY292">
        <v>110.5</v>
      </c>
      <c r="AZ292">
        <v>125.6</v>
      </c>
      <c r="BA292">
        <v>113.8</v>
      </c>
      <c r="BB292">
        <v>187.4</v>
      </c>
      <c r="BC292">
        <v>104.5</v>
      </c>
      <c r="BD292">
        <v>112.5</v>
      </c>
      <c r="BE292">
        <v>100.8</v>
      </c>
      <c r="BF292">
        <v>116.9</v>
      </c>
      <c r="BG292">
        <v>110.2</v>
      </c>
    </row>
    <row r="293" spans="1:59">
      <c r="A293" s="2">
        <v>45352</v>
      </c>
      <c r="B293" s="12">
        <f t="shared" si="139"/>
        <v>12.085663727999506</v>
      </c>
      <c r="C293" s="5">
        <f t="shared" si="140"/>
        <v>8.2478330250607694</v>
      </c>
      <c r="D293" s="5">
        <f t="shared" si="140"/>
        <v>7.5734101140284782</v>
      </c>
      <c r="E293" s="5">
        <f t="shared" si="141"/>
        <v>5.0648026794815726</v>
      </c>
      <c r="F293" s="5">
        <f t="shared" si="142"/>
        <v>9.1697494694517943</v>
      </c>
      <c r="G293" s="5">
        <f t="shared" si="143"/>
        <v>11.001063115428355</v>
      </c>
      <c r="H293" s="5">
        <f t="shared" si="144"/>
        <v>9.9786988809617441</v>
      </c>
      <c r="I293" s="5">
        <f t="shared" si="145"/>
        <v>5.1861941572754695</v>
      </c>
      <c r="J293" s="5">
        <f t="shared" si="146"/>
        <v>6.6074817023583421</v>
      </c>
      <c r="K293" s="5">
        <f t="shared" si="147"/>
        <v>8.3955455805007304</v>
      </c>
      <c r="L293" s="5">
        <f t="shared" si="148"/>
        <v>6.4139884457905527</v>
      </c>
      <c r="M293" s="5">
        <f t="shared" si="149"/>
        <v>9.0100434896158497</v>
      </c>
      <c r="N293" s="10">
        <f t="shared" si="128"/>
        <v>1.3613861386138737</v>
      </c>
      <c r="O293" s="10">
        <f t="shared" ref="O293" si="160">(AM293/AM281-1)*100</f>
        <v>5.9642147117296318</v>
      </c>
      <c r="P293" s="10">
        <f t="shared" ref="P293" si="161">(AN293/AN281-1)*100</f>
        <v>6.3492063492063489</v>
      </c>
      <c r="Q293" s="10">
        <f t="shared" ref="Q293" si="162">(AO293/AO281-1)*100</f>
        <v>7.3812580231065406</v>
      </c>
      <c r="R293" s="10">
        <f t="shared" ref="R293" si="163">(AP293/AP281-1)*100</f>
        <v>3.5456336178594672</v>
      </c>
      <c r="S293" s="10">
        <f t="shared" ref="S293" si="164">(AQ293/AQ281-1)*100</f>
        <v>-6.8914956011730251</v>
      </c>
      <c r="T293" s="10">
        <f t="shared" ref="T293" si="165">(AR293/AR281-1)*100</f>
        <v>1.7602682313495377</v>
      </c>
      <c r="U293" s="10">
        <f t="shared" ref="U293" si="166">(AS293/AS281-1)*100</f>
        <v>10.294117647058808</v>
      </c>
      <c r="V293" s="10">
        <f t="shared" ref="V293" si="167">(AT293/AT281-1)*100</f>
        <v>3.1175059952038398</v>
      </c>
      <c r="W293" s="10">
        <f t="shared" ref="W293" si="168">(AU293/AU281-1)*100</f>
        <v>9.6825396825396695</v>
      </c>
      <c r="X293" s="10">
        <f t="shared" ref="X293" si="169">(AV293/AV281-1)*100</f>
        <v>10.015527950310531</v>
      </c>
      <c r="Y293" s="10">
        <f t="shared" si="150"/>
        <v>-6.8864468864468957</v>
      </c>
      <c r="Z293" s="10">
        <f t="shared" si="150"/>
        <v>-1.6091954022988464</v>
      </c>
      <c r="AA293" s="10">
        <f t="shared" si="151"/>
        <v>1.2844036697247763</v>
      </c>
      <c r="AB293" s="10">
        <f t="shared" si="152"/>
        <v>-1.7884914463452528</v>
      </c>
      <c r="AC293" s="10">
        <f t="shared" si="153"/>
        <v>-7.455429497568888</v>
      </c>
      <c r="AD293" s="10">
        <f t="shared" si="154"/>
        <v>-16.870194482134771</v>
      </c>
      <c r="AE293" s="10">
        <f t="shared" si="155"/>
        <v>-3.4259259259259323</v>
      </c>
      <c r="AF293" s="10">
        <f t="shared" si="156"/>
        <v>3.6866359447004671</v>
      </c>
      <c r="AG293" s="10">
        <f t="shared" si="157"/>
        <v>-5.2780395852968898</v>
      </c>
      <c r="AH293" s="10">
        <f t="shared" si="158"/>
        <v>3.2685512367491176</v>
      </c>
      <c r="AI293" s="10">
        <f t="shared" si="159"/>
        <v>1.0054844606946833</v>
      </c>
      <c r="AJ293" s="12">
        <v>149.81857142857143</v>
      </c>
      <c r="AK293" s="2">
        <v>45352</v>
      </c>
      <c r="AL293" s="10">
        <v>163.80000000000001</v>
      </c>
      <c r="AM293" s="5">
        <v>159.9</v>
      </c>
      <c r="AN293" s="5">
        <v>127.3</v>
      </c>
      <c r="AO293" s="5">
        <v>167.3</v>
      </c>
      <c r="AP293" s="5">
        <v>157.69999999999999</v>
      </c>
      <c r="AQ293" s="5">
        <v>254</v>
      </c>
      <c r="AR293" s="5">
        <v>121.4</v>
      </c>
      <c r="AS293" s="5">
        <v>135</v>
      </c>
      <c r="AT293">
        <v>129</v>
      </c>
      <c r="AU293" s="5">
        <v>138.19999999999999</v>
      </c>
      <c r="AV293" s="5">
        <v>141.69999999999999</v>
      </c>
      <c r="AW293" s="5">
        <v>127.1</v>
      </c>
      <c r="AX293">
        <v>128.4</v>
      </c>
      <c r="AY293">
        <v>110.4</v>
      </c>
      <c r="AZ293">
        <v>126.3</v>
      </c>
      <c r="BA293">
        <v>114.2</v>
      </c>
      <c r="BB293">
        <v>183.8</v>
      </c>
      <c r="BC293">
        <v>104.3</v>
      </c>
      <c r="BD293">
        <v>112.5</v>
      </c>
      <c r="BE293">
        <v>100.5</v>
      </c>
      <c r="BF293">
        <v>116.9</v>
      </c>
      <c r="BG293">
        <v>110.5</v>
      </c>
    </row>
    <row r="294" spans="1:59">
      <c r="A294" s="2">
        <v>45383</v>
      </c>
      <c r="B294" s="12">
        <f t="shared" si="139"/>
        <v>15.295430962468481</v>
      </c>
      <c r="C294" s="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12">
        <v>153.88999999999999</v>
      </c>
      <c r="AK294" s="2">
        <v>45383</v>
      </c>
      <c r="AL294" s="5"/>
      <c r="AM294" s="5"/>
      <c r="AN294" s="5"/>
      <c r="AO294" s="5"/>
      <c r="AP294" s="5"/>
      <c r="AQ294" s="5"/>
      <c r="AR294" s="5"/>
      <c r="AS294" s="5"/>
      <c r="AU294" s="5"/>
      <c r="AV294" s="5"/>
      <c r="AW294" s="5"/>
    </row>
    <row r="295" spans="1:59">
      <c r="A295" s="2">
        <v>45413</v>
      </c>
      <c r="B295" s="2"/>
      <c r="C295" s="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2"/>
      <c r="AK295" s="2">
        <v>45413</v>
      </c>
      <c r="AL295" s="5"/>
      <c r="AM295" s="5"/>
      <c r="AN295" s="5"/>
      <c r="AO295" s="5"/>
      <c r="AP295" s="5"/>
      <c r="AQ295" s="5"/>
      <c r="AR295" s="5"/>
      <c r="AS295" s="5"/>
      <c r="AU295" s="5"/>
      <c r="AV295" s="5"/>
      <c r="AW295" s="5"/>
    </row>
    <row r="296" spans="1:59">
      <c r="A296" s="2">
        <v>45444</v>
      </c>
      <c r="B296" s="2"/>
      <c r="C296" s="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2"/>
      <c r="AK296" s="2">
        <v>45444</v>
      </c>
      <c r="AL296" s="5"/>
      <c r="AM296" s="5"/>
      <c r="AN296" s="5"/>
      <c r="AO296" s="5"/>
      <c r="AP296" s="5"/>
      <c r="AQ296" s="5"/>
      <c r="AR296" s="5"/>
      <c r="AS296" s="5"/>
      <c r="AU296" s="5"/>
      <c r="AV296" s="5"/>
      <c r="AW296" s="5"/>
    </row>
    <row r="297" spans="1:59">
      <c r="A297" s="2">
        <v>45474</v>
      </c>
      <c r="B297" s="2"/>
      <c r="C297" s="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2"/>
      <c r="AK297" s="2">
        <v>45474</v>
      </c>
      <c r="AL297" s="5"/>
      <c r="AM297" s="5"/>
      <c r="AN297" s="5"/>
      <c r="AO297" s="5"/>
      <c r="AP297" s="5"/>
      <c r="AQ297" s="5"/>
      <c r="AR297" s="5"/>
      <c r="AS297" s="5"/>
      <c r="AU297" s="5"/>
      <c r="AV297" s="5"/>
      <c r="AW297" s="5"/>
    </row>
    <row r="298" spans="1:59">
      <c r="A298" s="2">
        <v>45505</v>
      </c>
      <c r="B298" s="2"/>
      <c r="C298" s="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2"/>
      <c r="AK298" s="2">
        <v>45505</v>
      </c>
      <c r="AL298" s="5"/>
      <c r="AM298" s="5"/>
      <c r="AN298" s="5"/>
      <c r="AO298" s="5"/>
      <c r="AP298" s="5"/>
      <c r="AQ298" s="5"/>
      <c r="AR298" s="5"/>
      <c r="AS298" s="5"/>
      <c r="AU298" s="5"/>
      <c r="AV298" s="5"/>
      <c r="AW298" s="5"/>
    </row>
    <row r="299" spans="1:59">
      <c r="A299" s="2">
        <v>45536</v>
      </c>
      <c r="B299" s="2"/>
      <c r="C299" s="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2"/>
      <c r="AK299" s="2">
        <v>45536</v>
      </c>
      <c r="AL299" s="5"/>
      <c r="AM299" s="5"/>
      <c r="AN299" s="5"/>
      <c r="AO299" s="5"/>
      <c r="AP299" s="5"/>
      <c r="AQ299" s="5"/>
      <c r="AR299" s="5"/>
      <c r="AS299" s="5"/>
      <c r="AU299" s="5"/>
      <c r="AV299" s="5"/>
      <c r="AW299" s="5"/>
    </row>
    <row r="300" spans="1:59">
      <c r="A300" s="2">
        <v>45566</v>
      </c>
      <c r="B300" s="2"/>
      <c r="C300" s="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2"/>
      <c r="AK300" s="2">
        <v>45566</v>
      </c>
      <c r="AL300" s="5"/>
      <c r="AM300" s="5"/>
      <c r="AN300" s="5"/>
      <c r="AO300" s="5"/>
      <c r="AP300" s="5"/>
      <c r="AQ300" s="5"/>
      <c r="AR300" s="5"/>
      <c r="AS300" s="5"/>
      <c r="AU300" s="5"/>
      <c r="AV300" s="5"/>
      <c r="AW300" s="5"/>
    </row>
    <row r="301" spans="1:59">
      <c r="A301" s="2">
        <v>45597</v>
      </c>
      <c r="B301" s="2"/>
      <c r="C301" s="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2"/>
      <c r="AK301" s="2">
        <v>45597</v>
      </c>
      <c r="AL301" s="5"/>
      <c r="AM301" s="5"/>
      <c r="AN301" s="5"/>
      <c r="AO301" s="5"/>
      <c r="AP301" s="5"/>
      <c r="AQ301" s="5"/>
      <c r="AR301" s="5"/>
      <c r="AS301" s="5"/>
      <c r="AU301" s="5"/>
      <c r="AV301" s="5"/>
      <c r="AW301" s="5"/>
    </row>
    <row r="302" spans="1:59">
      <c r="A302" s="2">
        <v>45627</v>
      </c>
      <c r="B302" s="2"/>
      <c r="C302" s="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2"/>
      <c r="AK302" s="2">
        <v>45627</v>
      </c>
      <c r="AL302" s="5"/>
      <c r="AM302" s="5"/>
      <c r="AN302" s="5"/>
      <c r="AO302" s="5"/>
      <c r="AP302" s="5"/>
      <c r="AQ302" s="5"/>
      <c r="AR302" s="5"/>
      <c r="AS302" s="5"/>
      <c r="AU302" s="5"/>
      <c r="AV302" s="5"/>
      <c r="AW302" s="5"/>
    </row>
    <row r="304" spans="1:59">
      <c r="A304" t="s">
        <v>40</v>
      </c>
      <c r="C304" s="6">
        <f>AVERAGE(C270:C281)</f>
        <v>17.86816859806267</v>
      </c>
      <c r="D304" s="6">
        <f t="shared" ref="D304:AI304" si="170">AVERAGE(D270:D281)</f>
        <v>13.874453911310006</v>
      </c>
      <c r="E304" s="6">
        <f t="shared" si="170"/>
        <v>8.3307345811027087</v>
      </c>
      <c r="F304" s="6">
        <f t="shared" si="170"/>
        <v>15.468019089698037</v>
      </c>
      <c r="G304" s="6">
        <f t="shared" si="170"/>
        <v>18.077466428236246</v>
      </c>
      <c r="H304" s="6">
        <f t="shared" si="170"/>
        <v>30.478795651912776</v>
      </c>
      <c r="I304" s="6">
        <f t="shared" si="170"/>
        <v>8.7050626572846337</v>
      </c>
      <c r="J304" s="6">
        <f t="shared" si="170"/>
        <v>10.447026776720456</v>
      </c>
      <c r="K304" s="6">
        <f t="shared" si="170"/>
        <v>14.948618249298868</v>
      </c>
      <c r="L304" s="6">
        <f t="shared" si="170"/>
        <v>9.4117633584516032</v>
      </c>
      <c r="M304" s="6">
        <f t="shared" si="170"/>
        <v>14.458393087843268</v>
      </c>
      <c r="N304" s="6">
        <f t="shared" si="170"/>
        <v>34.245217620340618</v>
      </c>
      <c r="O304" s="6">
        <f t="shared" si="170"/>
        <v>24.54334247200963</v>
      </c>
      <c r="P304" s="6">
        <f t="shared" si="170"/>
        <v>12.92302849839062</v>
      </c>
      <c r="Q304" s="6">
        <f t="shared" si="170"/>
        <v>7.6402030141787991</v>
      </c>
      <c r="R304" s="6">
        <f t="shared" si="170"/>
        <v>24.004297434125593</v>
      </c>
      <c r="S304" s="6">
        <f t="shared" si="170"/>
        <v>85.429830973089892</v>
      </c>
      <c r="T304" s="6">
        <f t="shared" si="170"/>
        <v>12.750269125209661</v>
      </c>
      <c r="U304" s="6">
        <f t="shared" si="170"/>
        <v>14.258557531792036</v>
      </c>
      <c r="V304" s="6">
        <f t="shared" si="170"/>
        <v>17.047796332669893</v>
      </c>
      <c r="W304" s="6">
        <f t="shared" si="170"/>
        <v>15.749984554838656</v>
      </c>
      <c r="X304" s="6">
        <f t="shared" si="170"/>
        <v>15.179629076142811</v>
      </c>
      <c r="Y304" s="6">
        <f t="shared" si="170"/>
        <v>16.377049022277944</v>
      </c>
      <c r="Z304" s="6">
        <f t="shared" si="170"/>
        <v>10.668888560699619</v>
      </c>
      <c r="AA304" s="6">
        <f t="shared" si="170"/>
        <v>4.5922939172879049</v>
      </c>
      <c r="AB304" s="6">
        <f t="shared" si="170"/>
        <v>-7.8278160755192348</v>
      </c>
      <c r="AC304" s="6">
        <f t="shared" si="170"/>
        <v>5.9268310058893512</v>
      </c>
      <c r="AD304" s="6">
        <f t="shared" si="170"/>
        <v>54.951035321177095</v>
      </c>
      <c r="AE304" s="6">
        <f t="shared" si="170"/>
        <v>4.0452064679250253</v>
      </c>
      <c r="AF304" s="6">
        <f t="shared" si="170"/>
        <v>3.8115307550715762</v>
      </c>
      <c r="AG304" s="6">
        <f t="shared" si="170"/>
        <v>2.0991780833710245</v>
      </c>
      <c r="AH304" s="6">
        <f t="shared" si="170"/>
        <v>6.3382211963870576</v>
      </c>
      <c r="AI304" s="6">
        <f t="shared" si="170"/>
        <v>0.72123598829954183</v>
      </c>
    </row>
    <row r="305" spans="1:35">
      <c r="A305" t="s">
        <v>41</v>
      </c>
      <c r="C305" s="6">
        <f>AVERAGE(C282:C293)</f>
        <v>4.363438110527305</v>
      </c>
      <c r="D305" s="6">
        <f t="shared" ref="D305:AI305" si="171">AVERAGE(D282:D293)</f>
        <v>4.2552804212840574</v>
      </c>
      <c r="E305" s="6">
        <f t="shared" si="171"/>
        <v>2.8466031941213203</v>
      </c>
      <c r="F305" s="6">
        <f t="shared" si="171"/>
        <v>5.0104245468563056</v>
      </c>
      <c r="G305" s="6">
        <f t="shared" si="171"/>
        <v>6.3612844238894786</v>
      </c>
      <c r="H305" s="6">
        <f t="shared" si="171"/>
        <v>5.4405181837958239</v>
      </c>
      <c r="I305" s="6">
        <f t="shared" si="171"/>
        <v>3.1481731179030135</v>
      </c>
      <c r="J305" s="6">
        <f t="shared" si="171"/>
        <v>4.1271535050559933</v>
      </c>
      <c r="K305" s="6">
        <f t="shared" si="171"/>
        <v>4.6567960238747945</v>
      </c>
      <c r="L305" s="6">
        <f t="shared" si="171"/>
        <v>4.129736064736548</v>
      </c>
      <c r="M305" s="6">
        <f t="shared" si="171"/>
        <v>5.2765118596974103</v>
      </c>
      <c r="N305" s="6">
        <f t="shared" si="171"/>
        <v>-6.9444006020936255</v>
      </c>
      <c r="O305" s="6">
        <f t="shared" si="171"/>
        <v>0.99821877312519514</v>
      </c>
      <c r="P305" s="6">
        <f t="shared" si="171"/>
        <v>5.2030028317118964</v>
      </c>
      <c r="Q305" s="6">
        <f t="shared" si="171"/>
        <v>-1.6284714879477624</v>
      </c>
      <c r="R305" s="6">
        <f t="shared" si="171"/>
        <v>-15.202360701950745</v>
      </c>
      <c r="S305" s="6">
        <f t="shared" si="171"/>
        <v>-19.499578033433128</v>
      </c>
      <c r="T305" s="6">
        <f t="shared" si="171"/>
        <v>-2.4339409317350302</v>
      </c>
      <c r="U305" s="6">
        <f t="shared" si="171"/>
        <v>8.4003813311605438</v>
      </c>
      <c r="V305" s="6">
        <f t="shared" si="171"/>
        <v>-0.49646628570302781</v>
      </c>
      <c r="W305" s="6">
        <f t="shared" si="171"/>
        <v>9.8244068547291175</v>
      </c>
      <c r="X305" s="6">
        <f t="shared" si="171"/>
        <v>6.3074997223208946</v>
      </c>
      <c r="Y305" s="6">
        <f t="shared" si="171"/>
        <v>-11.307838712620928</v>
      </c>
      <c r="Z305" s="6">
        <f t="shared" si="171"/>
        <v>-3.2570616481588632</v>
      </c>
      <c r="AA305" s="6">
        <f t="shared" si="171"/>
        <v>2.356399637590576</v>
      </c>
      <c r="AB305" s="6">
        <f t="shared" si="171"/>
        <v>-6.6388960348040671</v>
      </c>
      <c r="AC305" s="6">
        <f t="shared" si="171"/>
        <v>-21.563645125840214</v>
      </c>
      <c r="AD305" s="6">
        <f t="shared" si="171"/>
        <v>-24.940096217228952</v>
      </c>
      <c r="AE305" s="6">
        <f t="shared" si="171"/>
        <v>-5.5821140496380446</v>
      </c>
      <c r="AF305" s="6">
        <f t="shared" si="171"/>
        <v>4.2732278261045495</v>
      </c>
      <c r="AG305" s="6">
        <f t="shared" si="171"/>
        <v>-5.1532623095778218</v>
      </c>
      <c r="AH305" s="6">
        <f t="shared" si="171"/>
        <v>5.6946707899925686</v>
      </c>
      <c r="AI305" s="6">
        <f t="shared" si="171"/>
        <v>1.0309878626234856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Ono</dc:creator>
  <cp:lastModifiedBy>Makoto Ono</cp:lastModifiedBy>
  <dcterms:created xsi:type="dcterms:W3CDTF">2024-05-11T00:11:59Z</dcterms:created>
  <dcterms:modified xsi:type="dcterms:W3CDTF">2024-05-11T01:58:33Z</dcterms:modified>
</cp:coreProperties>
</file>