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avg" sheetId="4" r:id="rId1"/>
    <sheet name="i7-7700HQ" sheetId="1" r:id="rId2"/>
    <sheet name="i5-9300H" sheetId="2" r:id="rId3"/>
    <sheet name="i5-6500" sheetId="3" r:id="rId4"/>
  </sheets>
  <calcPr calcId="152511"/>
</workbook>
</file>

<file path=xl/calcChain.xml><?xml version="1.0" encoding="utf-8"?>
<calcChain xmlns="http://schemas.openxmlformats.org/spreadsheetml/2006/main">
  <c r="Q36" i="4" l="1"/>
  <c r="R5" i="4" l="1"/>
  <c r="R6" i="4"/>
  <c r="R7" i="4"/>
  <c r="R8" i="4"/>
  <c r="R9" i="4"/>
  <c r="R10" i="4"/>
  <c r="R11" i="4"/>
  <c r="R12" i="4"/>
  <c r="R13" i="4"/>
  <c r="R14" i="4"/>
  <c r="R16" i="4"/>
  <c r="R17" i="4"/>
  <c r="R18" i="4"/>
  <c r="R22" i="4"/>
  <c r="R23" i="4"/>
  <c r="R24" i="4"/>
  <c r="R25" i="4"/>
  <c r="R26" i="4"/>
  <c r="R27" i="4"/>
  <c r="R28" i="4"/>
  <c r="R29" i="4"/>
  <c r="R30" i="4"/>
  <c r="R31" i="4"/>
  <c r="R32" i="4"/>
  <c r="R34" i="4"/>
  <c r="R35" i="4"/>
  <c r="R36" i="4"/>
  <c r="Q5" i="4"/>
  <c r="Q6" i="4"/>
  <c r="Q7" i="4"/>
  <c r="Q8" i="4"/>
  <c r="Q9" i="4"/>
  <c r="Q10" i="4"/>
  <c r="Q11" i="4"/>
  <c r="Q12" i="4"/>
  <c r="Q13" i="4"/>
  <c r="Q14" i="4"/>
  <c r="Q16" i="4"/>
  <c r="Q17" i="4"/>
  <c r="Q18" i="4"/>
  <c r="Q22" i="4"/>
  <c r="Q23" i="4"/>
  <c r="Q24" i="4"/>
  <c r="Q25" i="4"/>
  <c r="Q26" i="4"/>
  <c r="Q27" i="4"/>
  <c r="Q28" i="4"/>
  <c r="Q29" i="4"/>
  <c r="Q30" i="4"/>
  <c r="Q31" i="4"/>
  <c r="Q32" i="4"/>
  <c r="Q34" i="4"/>
  <c r="Q35" i="4"/>
  <c r="P5" i="4"/>
  <c r="P6" i="4"/>
  <c r="P7" i="4"/>
  <c r="P8" i="4"/>
  <c r="P9" i="4"/>
  <c r="P10" i="4"/>
  <c r="P11" i="4"/>
  <c r="P12" i="4"/>
  <c r="P13" i="4"/>
  <c r="P14" i="4"/>
  <c r="P16" i="4"/>
  <c r="P17" i="4"/>
  <c r="P18" i="4"/>
  <c r="P22" i="4"/>
  <c r="P23" i="4"/>
  <c r="P24" i="4"/>
  <c r="P25" i="4"/>
  <c r="P26" i="4"/>
  <c r="P27" i="4"/>
  <c r="P28" i="4"/>
  <c r="P29" i="4"/>
  <c r="P30" i="4"/>
  <c r="P31" i="4"/>
  <c r="P32" i="4"/>
  <c r="P34" i="4"/>
  <c r="P35" i="4"/>
  <c r="P36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" i="4"/>
</calcChain>
</file>

<file path=xl/sharedStrings.xml><?xml version="1.0" encoding="utf-8"?>
<sst xmlns="http://schemas.openxmlformats.org/spreadsheetml/2006/main" count="376" uniqueCount="41">
  <si>
    <t>alice29_size</t>
  </si>
  <si>
    <t>alice29_min</t>
  </si>
  <si>
    <t>alice29_avg</t>
  </si>
  <si>
    <t>book1_size</t>
  </si>
  <si>
    <t>book1_min</t>
  </si>
  <si>
    <t>book1_avg</t>
  </si>
  <si>
    <t>bible_size</t>
  </si>
  <si>
    <t>bible_min</t>
  </si>
  <si>
    <t>bible_avg</t>
  </si>
  <si>
    <t>enwik8_size</t>
  </si>
  <si>
    <t>enwik8_min</t>
  </si>
  <si>
    <t>enwik8_avg</t>
  </si>
  <si>
    <t>enwik9_size</t>
  </si>
  <si>
    <t>enwik9_min</t>
  </si>
  <si>
    <t>enwik9_avg</t>
  </si>
  <si>
    <t>name</t>
  </si>
  <si>
    <t>vs</t>
  </si>
  <si>
    <t>BC3_long_5blocks</t>
  </si>
  <si>
    <t>BC3_long_6blocks</t>
  </si>
  <si>
    <t>BC7_2stream</t>
  </si>
  <si>
    <t>BC7_long</t>
  </si>
  <si>
    <t>BC7_simple</t>
  </si>
  <si>
    <t>BCMix_digitaligned_8</t>
  </si>
  <si>
    <t>BCMix_digitaligned_9</t>
  </si>
  <si>
    <t>BCMix_digitaligned_10</t>
  </si>
  <si>
    <t>BCMix_simple</t>
  </si>
  <si>
    <t>BCMix_single</t>
  </si>
  <si>
    <t>BCMix_splited</t>
  </si>
  <si>
    <t>RMD_R2_4inf</t>
  </si>
  <si>
    <t>RMD_R2inf</t>
  </si>
  <si>
    <t>RPBC</t>
  </si>
  <si>
    <t>SCDC</t>
  </si>
  <si>
    <t>BC3_short_5blocks</t>
  </si>
  <si>
    <t>BC3_short_6blocks</t>
  </si>
  <si>
    <t>BC7_short</t>
  </si>
  <si>
    <t>icx</t>
  </si>
  <si>
    <t>BCMix_structure</t>
  </si>
  <si>
    <t>M42222</t>
  </si>
  <si>
    <t>M32222</t>
  </si>
  <si>
    <t>M42332</t>
  </si>
  <si>
    <t>M42322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</si>
</sst>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3" fillId="0" borderId="7" xfId="0" applyNumberFormat="1" applyFont="1" applyBorder="1" applyAlignment="1">
      <alignment horizontal="center"/>
    </xf>
    <xf numFmtId="0" fontId="3" fillId="0" borderId="5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0"/>
  <sheetViews>
    <sheetView tabSelected="1" topLeftCell="A6" zoomScaleNormal="100" workbookViewId="0">
      <selection activeCell="Q17" sqref="Q17"/>
    </sheetView>
  </sheetViews>
  <sheetFormatPr defaultRowHeight="14.4" x14ac:dyDescent="0.3"/>
  <cols>
    <col min="1" max="1" width="1.44140625" style="1" customWidth="1"/>
    <col min="2" max="2" width="5.109375" style="1" customWidth="1"/>
    <col min="3" max="3" width="20.5546875" style="1" customWidth="1"/>
    <col min="4" max="4" width="11.77734375" style="1" customWidth="1"/>
    <col min="5" max="5" width="11.44140625" style="1" customWidth="1"/>
    <col min="6" max="6" width="11.6640625" style="1" customWidth="1"/>
    <col min="7" max="7" width="11.44140625" style="1" customWidth="1"/>
    <col min="8" max="8" width="11.21875" style="1" customWidth="1"/>
    <col min="9" max="9" width="11.44140625" style="1" customWidth="1"/>
    <col min="10" max="10" width="12.109375" style="1" customWidth="1"/>
    <col min="11" max="11" width="11.44140625" style="1" customWidth="1"/>
    <col min="12" max="12" width="12.109375" style="1" customWidth="1"/>
    <col min="13" max="13" width="13.21875" style="1" customWidth="1"/>
    <col min="14" max="14" width="11.88671875" style="1" customWidth="1"/>
    <col min="15" max="15" width="12.109375" style="1" customWidth="1"/>
    <col min="16" max="16" width="12.21875" style="1" customWidth="1"/>
    <col min="17" max="17" width="11.77734375" style="1" customWidth="1"/>
    <col min="18" max="18" width="12.44140625" style="1" customWidth="1"/>
    <col min="19" max="16384" width="8.88671875" style="1"/>
  </cols>
  <sheetData>
    <row r="1" spans="2:18" s="2" customFormat="1" x14ac:dyDescent="0.3">
      <c r="C1" s="2" t="s">
        <v>36</v>
      </c>
      <c r="D1" s="18" t="s">
        <v>37</v>
      </c>
      <c r="E1" s="18"/>
      <c r="F1" s="18"/>
      <c r="G1" s="18" t="s">
        <v>37</v>
      </c>
      <c r="H1" s="18"/>
      <c r="I1" s="18"/>
      <c r="J1" s="18" t="s">
        <v>38</v>
      </c>
      <c r="K1" s="18"/>
      <c r="L1" s="18"/>
      <c r="M1" s="18" t="s">
        <v>39</v>
      </c>
      <c r="N1" s="18"/>
      <c r="O1" s="18"/>
      <c r="P1" s="18" t="s">
        <v>40</v>
      </c>
      <c r="Q1" s="18"/>
      <c r="R1" s="18"/>
    </row>
    <row r="3" spans="2:18" s="2" customFormat="1" ht="15" thickBot="1" x14ac:dyDescent="0.35">
      <c r="B3" s="3"/>
      <c r="C3" s="3" t="s">
        <v>15</v>
      </c>
      <c r="D3" s="3" t="s">
        <v>0</v>
      </c>
      <c r="E3" s="3" t="s">
        <v>1</v>
      </c>
      <c r="F3" s="3" t="s">
        <v>2</v>
      </c>
      <c r="G3" s="3" t="s">
        <v>3</v>
      </c>
      <c r="H3" s="3" t="s">
        <v>4</v>
      </c>
      <c r="I3" s="3" t="s">
        <v>5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  <c r="R3" s="3" t="s">
        <v>14</v>
      </c>
    </row>
    <row r="4" spans="2:18" ht="15" thickTop="1" x14ac:dyDescent="0.3">
      <c r="B4" s="5" t="s">
        <v>16</v>
      </c>
      <c r="C4" s="6" t="s">
        <v>17</v>
      </c>
      <c r="D4" s="6">
        <f>('i7-7700HQ'!D4+'i5-9300H'!D4+'i5-6500'!D4)/3</f>
        <v>36684</v>
      </c>
      <c r="E4" s="6">
        <f>('i7-7700HQ'!E4+'i5-9300H'!E4+'i5-6500'!E4)/3</f>
        <v>4.4600000000000001E-2</v>
      </c>
      <c r="F4" s="6">
        <f>('i7-7700HQ'!F4+'i5-9300H'!F4+'i5-6500'!F4)/3</f>
        <v>4.8966666666666665E-2</v>
      </c>
      <c r="G4" s="6">
        <f>('i7-7700HQ'!G4+'i5-9300H'!G4+'i5-6500'!G4)/3</f>
        <v>199084</v>
      </c>
      <c r="H4" s="6">
        <f>('i7-7700HQ'!H4+'i5-9300H'!H4+'i5-6500'!H4)/3</f>
        <v>0.24286666666666665</v>
      </c>
      <c r="I4" s="6">
        <f>('i7-7700HQ'!I4+'i5-9300H'!I4+'i5-6500'!I4)/3</f>
        <v>0.25923333333333337</v>
      </c>
      <c r="J4" s="6">
        <f>('i7-7700HQ'!J4+'i5-9300H'!J4+'i5-6500'!J4)/3</f>
        <v>956580</v>
      </c>
      <c r="K4" s="6">
        <f>('i7-7700HQ'!K4+'i5-9300H'!K4+'i5-6500'!K4)/3</f>
        <v>1.4802666666666664</v>
      </c>
      <c r="L4" s="6">
        <f>('i7-7700HQ'!L4+'i5-9300H'!L4+'i5-6500'!L4)/3</f>
        <v>1.7101666666666666</v>
      </c>
      <c r="M4" s="6">
        <f>('i7-7700HQ'!M4+'i5-9300H'!M4+'i5-6500'!M4)/3</f>
        <v>23891804</v>
      </c>
      <c r="N4" s="6">
        <f>('i7-7700HQ'!N4+'i5-9300H'!N4+'i5-6500'!N4)/3</f>
        <v>35.371400000000001</v>
      </c>
      <c r="O4" s="6">
        <f>('i7-7700HQ'!O4+'i5-9300H'!O4+'i5-6500'!O4)/3</f>
        <v>37.964799999999997</v>
      </c>
      <c r="P4" s="6">
        <f>('i7-7700HQ'!P4+'i5-9300H'!P4+'i5-6500'!P4)/3</f>
        <v>235624268</v>
      </c>
      <c r="Q4" s="6">
        <f>('i7-7700HQ'!Q4+'i5-9300H'!Q4+'i5-6500'!Q4)/3</f>
        <v>357.76176666666669</v>
      </c>
      <c r="R4" s="7">
        <f>('i7-7700HQ'!R4+'i5-9300H'!R4+'i5-6500'!R4)/3</f>
        <v>370.87349999999998</v>
      </c>
    </row>
    <row r="5" spans="2:18" x14ac:dyDescent="0.3">
      <c r="B5" s="8" t="s">
        <v>16</v>
      </c>
      <c r="C5" s="9" t="s">
        <v>18</v>
      </c>
      <c r="D5" s="14">
        <f>('i7-7700HQ'!D5+'i5-9300H'!D5+'i5-6500'!D5)/3</f>
        <v>36684</v>
      </c>
      <c r="E5" s="14">
        <f>('i7-7700HQ'!E5+'i5-9300H'!E5+'i5-6500'!E5)/3</f>
        <v>3.9033333333333337E-2</v>
      </c>
      <c r="F5" s="14">
        <f>('i7-7700HQ'!F5+'i5-9300H'!F5+'i5-6500'!F5)/3</f>
        <v>4.0800000000000003E-2</v>
      </c>
      <c r="G5" s="14">
        <f>('i7-7700HQ'!G5+'i5-9300H'!G5+'i5-6500'!G5)/3</f>
        <v>199084</v>
      </c>
      <c r="H5" s="14">
        <f>('i7-7700HQ'!H5+'i5-9300H'!H5+'i5-6500'!H5)/3</f>
        <v>0.21356666666666668</v>
      </c>
      <c r="I5" s="14">
        <f>('i7-7700HQ'!I5+'i5-9300H'!I5+'i5-6500'!I5)/3</f>
        <v>0.22846666666666668</v>
      </c>
      <c r="J5" s="9">
        <f>('i7-7700HQ'!J5+'i5-9300H'!J5+'i5-6500'!J5)/3</f>
        <v>956580</v>
      </c>
      <c r="K5" s="9">
        <f>('i7-7700HQ'!K5+'i5-9300H'!K5+'i5-6500'!K5)/3</f>
        <v>1.3812333333333333</v>
      </c>
      <c r="L5" s="9">
        <f>('i7-7700HQ'!L5+'i5-9300H'!L5+'i5-6500'!L5)/3</f>
        <v>1.5736666666666668</v>
      </c>
      <c r="M5" s="14">
        <f>('i7-7700HQ'!M5+'i5-9300H'!M5+'i5-6500'!M5)/3</f>
        <v>23891804</v>
      </c>
      <c r="N5" s="14">
        <f>('i7-7700HQ'!N5+'i5-9300H'!N5+'i5-6500'!N5)/3</f>
        <v>31.626166666666666</v>
      </c>
      <c r="O5" s="14">
        <f>('i7-7700HQ'!O5+'i5-9300H'!O5+'i5-6500'!O5)/3</f>
        <v>34.126600000000003</v>
      </c>
      <c r="P5" s="14">
        <f>('i7-7700HQ'!P5+'i5-9300H'!P5+'i5-6500'!P5)/3</f>
        <v>235624268</v>
      </c>
      <c r="Q5" s="14">
        <f>('i7-7700HQ'!Q5+'i5-9300H'!Q5+'i5-6500'!Q5)/3</f>
        <v>322.5062666666667</v>
      </c>
      <c r="R5" s="17">
        <f>('i7-7700HQ'!R5+'i5-9300H'!R5+'i5-6500'!R5)/3</f>
        <v>339.08653333333331</v>
      </c>
    </row>
    <row r="6" spans="2:18" x14ac:dyDescent="0.3">
      <c r="B6" s="8" t="s">
        <v>16</v>
      </c>
      <c r="C6" s="9" t="s">
        <v>19</v>
      </c>
      <c r="D6" s="9">
        <f>('i7-7700HQ'!D6+'i5-9300H'!D6+'i5-6500'!D6)/3</f>
        <v>38988</v>
      </c>
      <c r="E6" s="9">
        <f>('i7-7700HQ'!E6+'i5-9300H'!E6+'i5-6500'!E6)/3</f>
        <v>5.1133333333333336E-2</v>
      </c>
      <c r="F6" s="9">
        <f>('i7-7700HQ'!F6+'i5-9300H'!F6+'i5-6500'!F6)/3</f>
        <v>6.143333333333334E-2</v>
      </c>
      <c r="G6" s="9">
        <f>('i7-7700HQ'!G6+'i5-9300H'!G6+'i5-6500'!G6)/3</f>
        <v>207948</v>
      </c>
      <c r="H6" s="9">
        <f>('i7-7700HQ'!H6+'i5-9300H'!H6+'i5-6500'!H6)/3</f>
        <v>0.2770333333333333</v>
      </c>
      <c r="I6" s="9">
        <f>('i7-7700HQ'!I6+'i5-9300H'!I6+'i5-6500'!I6)/3</f>
        <v>0.2992333333333333</v>
      </c>
      <c r="J6" s="9">
        <f>('i7-7700HQ'!J6+'i5-9300H'!J6+'i5-6500'!J6)/3</f>
        <v>1028268</v>
      </c>
      <c r="K6" s="9">
        <f>('i7-7700HQ'!K6+'i5-9300H'!K6+'i5-6500'!K6)/3</f>
        <v>2.2364333333333337</v>
      </c>
      <c r="L6" s="9">
        <f>('i7-7700HQ'!L6+'i5-9300H'!L6+'i5-6500'!L6)/3</f>
        <v>2.6167666666666665</v>
      </c>
      <c r="M6" s="9">
        <f>('i7-7700HQ'!M6+'i5-9300H'!M6+'i5-6500'!M6)/3</f>
        <v>24011244</v>
      </c>
      <c r="N6" s="9">
        <f>('i7-7700HQ'!N6+'i5-9300H'!N6+'i5-6500'!N6)/3</f>
        <v>47.123233333333339</v>
      </c>
      <c r="O6" s="9">
        <f>('i7-7700HQ'!O6+'i5-9300H'!O6+'i5-6500'!O6)/3</f>
        <v>51.241533333333336</v>
      </c>
      <c r="P6" s="9">
        <f>('i7-7700HQ'!P6+'i5-9300H'!P6+'i5-6500'!P6)/3</f>
        <v>236267724</v>
      </c>
      <c r="Q6" s="9">
        <f>('i7-7700HQ'!Q6+'i5-9300H'!Q6+'i5-6500'!Q6)/3</f>
        <v>478.65073333333333</v>
      </c>
      <c r="R6" s="10">
        <f>('i7-7700HQ'!R6+'i5-9300H'!R6+'i5-6500'!R6)/3</f>
        <v>512.30476666666664</v>
      </c>
    </row>
    <row r="7" spans="2:18" x14ac:dyDescent="0.3">
      <c r="B7" s="8" t="s">
        <v>16</v>
      </c>
      <c r="C7" s="9" t="s">
        <v>20</v>
      </c>
      <c r="D7" s="9">
        <f>('i7-7700HQ'!D7+'i5-9300H'!D7+'i5-6500'!D7)/3</f>
        <v>38932</v>
      </c>
      <c r="E7" s="9">
        <f>('i7-7700HQ'!E7+'i5-9300H'!E7+'i5-6500'!E7)/3</f>
        <v>4.1133333333333334E-2</v>
      </c>
      <c r="F7" s="9">
        <f>('i7-7700HQ'!F7+'i5-9300H'!F7+'i5-6500'!F7)/3</f>
        <v>4.4966666666666662E-2</v>
      </c>
      <c r="G7" s="9">
        <f>('i7-7700HQ'!G7+'i5-9300H'!G7+'i5-6500'!G7)/3</f>
        <v>207940</v>
      </c>
      <c r="H7" s="9">
        <f>('i7-7700HQ'!H7+'i5-9300H'!H7+'i5-6500'!H7)/3</f>
        <v>0.22333333333333336</v>
      </c>
      <c r="I7" s="9">
        <f>('i7-7700HQ'!I7+'i5-9300H'!I7+'i5-6500'!I7)/3</f>
        <v>0.25403333333333333</v>
      </c>
      <c r="J7" s="9">
        <f>('i7-7700HQ'!J7+'i5-9300H'!J7+'i5-6500'!J7)/3</f>
        <v>1028212</v>
      </c>
      <c r="K7" s="9">
        <f>('i7-7700HQ'!K7+'i5-9300H'!K7+'i5-6500'!K7)/3</f>
        <v>1.4641333333333335</v>
      </c>
      <c r="L7" s="9">
        <f>('i7-7700HQ'!L7+'i5-9300H'!L7+'i5-6500'!L7)/3</f>
        <v>1.6696</v>
      </c>
      <c r="M7" s="9">
        <f>('i7-7700HQ'!M7+'i5-9300H'!M7+'i5-6500'!M7)/3</f>
        <v>24011236</v>
      </c>
      <c r="N7" s="9">
        <f>('i7-7700HQ'!N7+'i5-9300H'!N7+'i5-6500'!N7)/3</f>
        <v>32.424300000000002</v>
      </c>
      <c r="O7" s="9">
        <f>('i7-7700HQ'!O7+'i5-9300H'!O7+'i5-6500'!O7)/3</f>
        <v>34.930666666666667</v>
      </c>
      <c r="P7" s="9">
        <f>('i7-7700HQ'!P7+'i5-9300H'!P7+'i5-6500'!P7)/3</f>
        <v>236267668</v>
      </c>
      <c r="Q7" s="9">
        <f>('i7-7700HQ'!Q7+'i5-9300H'!Q7+'i5-6500'!Q7)/3</f>
        <v>328.70213333333339</v>
      </c>
      <c r="R7" s="10">
        <f>('i7-7700HQ'!R7+'i5-9300H'!R7+'i5-6500'!R7)/3</f>
        <v>346.89030000000002</v>
      </c>
    </row>
    <row r="8" spans="2:18" x14ac:dyDescent="0.3">
      <c r="B8" s="8" t="s">
        <v>16</v>
      </c>
      <c r="C8" s="9" t="s">
        <v>21</v>
      </c>
      <c r="D8" s="9">
        <f>('i7-7700HQ'!D8+'i5-9300H'!D8+'i5-6500'!D8)/3</f>
        <v>38932</v>
      </c>
      <c r="E8" s="9">
        <f>('i7-7700HQ'!E8+'i5-9300H'!E8+'i5-6500'!E8)/3</f>
        <v>0.20280000000000001</v>
      </c>
      <c r="F8" s="9">
        <f>('i7-7700HQ'!F8+'i5-9300H'!F8+'i5-6500'!F8)/3</f>
        <v>0.21813333333333332</v>
      </c>
      <c r="G8" s="9">
        <f>('i7-7700HQ'!G8+'i5-9300H'!G8+'i5-6500'!G8)/3</f>
        <v>207940</v>
      </c>
      <c r="H8" s="9">
        <f>('i7-7700HQ'!H8+'i5-9300H'!H8+'i5-6500'!H8)/3</f>
        <v>1.0883333333333334</v>
      </c>
      <c r="I8" s="9">
        <f>('i7-7700HQ'!I8+'i5-9300H'!I8+'i5-6500'!I8)/3</f>
        <v>1.1643999999999999</v>
      </c>
      <c r="J8" s="9">
        <f>('i7-7700HQ'!J8+'i5-9300H'!J8+'i5-6500'!J8)/3</f>
        <v>1028212</v>
      </c>
      <c r="K8" s="9">
        <f>('i7-7700HQ'!K8+'i5-9300H'!K8+'i5-6500'!K8)/3</f>
        <v>6.2113666666666667</v>
      </c>
      <c r="L8" s="9">
        <f>('i7-7700HQ'!L8+'i5-9300H'!L8+'i5-6500'!L8)/3</f>
        <v>6.5864333333333329</v>
      </c>
      <c r="M8" s="9">
        <f>('i7-7700HQ'!M8+'i5-9300H'!M8+'i5-6500'!M8)/3</f>
        <v>24011236</v>
      </c>
      <c r="N8" s="9">
        <f>('i7-7700HQ'!N8+'i5-9300H'!N8+'i5-6500'!N8)/3</f>
        <v>126.52893333333334</v>
      </c>
      <c r="O8" s="9">
        <f>('i7-7700HQ'!O8+'i5-9300H'!O8+'i5-6500'!O8)/3</f>
        <v>131.99703333333332</v>
      </c>
      <c r="P8" s="9">
        <f>('i7-7700HQ'!P8+'i5-9300H'!P8+'i5-6500'!P8)/3</f>
        <v>236267668</v>
      </c>
      <c r="Q8" s="9">
        <f>('i7-7700HQ'!Q8+'i5-9300H'!Q8+'i5-6500'!Q8)/3</f>
        <v>1270.7774666666667</v>
      </c>
      <c r="R8" s="10">
        <f>('i7-7700HQ'!R8+'i5-9300H'!R8+'i5-6500'!R8)/3</f>
        <v>1292.1728000000001</v>
      </c>
    </row>
    <row r="9" spans="2:18" x14ac:dyDescent="0.3">
      <c r="B9" s="8" t="s">
        <v>16</v>
      </c>
      <c r="C9" s="9" t="s">
        <v>22</v>
      </c>
      <c r="D9" s="14">
        <f>('i7-7700HQ'!D9+'i5-9300H'!D9+'i5-6500'!D9)/3</f>
        <v>35294</v>
      </c>
      <c r="E9" s="14">
        <f>('i7-7700HQ'!E9+'i5-9300H'!E9+'i5-6500'!E9)/3</f>
        <v>9.5966666666666658E-2</v>
      </c>
      <c r="F9" s="14">
        <f>('i7-7700HQ'!F9+'i5-9300H'!F9+'i5-6500'!F9)/3</f>
        <v>0.10410000000000001</v>
      </c>
      <c r="G9" s="14">
        <f>('i7-7700HQ'!G9+'i5-9300H'!G9+'i5-6500'!G9)/3</f>
        <v>192693</v>
      </c>
      <c r="H9" s="14">
        <f>('i7-7700HQ'!H9+'i5-9300H'!H9+'i5-6500'!H9)/3</f>
        <v>0.54063333333333341</v>
      </c>
      <c r="I9" s="14">
        <f>('i7-7700HQ'!I9+'i5-9300H'!I9+'i5-6500'!I9)/3</f>
        <v>0.57783333333333331</v>
      </c>
      <c r="J9" s="9">
        <f>('i7-7700HQ'!J9+'i5-9300H'!J9+'i5-6500'!J9)/3</f>
        <v>938709</v>
      </c>
      <c r="K9" s="9">
        <f>('i7-7700HQ'!K9+'i5-9300H'!K9+'i5-6500'!K9)/3</f>
        <v>2.8561999999999999</v>
      </c>
      <c r="L9" s="9">
        <f>('i7-7700HQ'!L9+'i5-9300H'!L9+'i5-6500'!L9)/3</f>
        <v>3.0512333333333337</v>
      </c>
      <c r="M9" s="14">
        <f>('i7-7700HQ'!M9+'i5-9300H'!M9+'i5-6500'!M9)/3</f>
        <v>22952627</v>
      </c>
      <c r="N9" s="14">
        <f>('i7-7700HQ'!N9+'i5-9300H'!N9+'i5-6500'!N9)/3</f>
        <v>71.251766666666654</v>
      </c>
      <c r="O9" s="14">
        <f>('i7-7700HQ'!O9+'i5-9300H'!O9+'i5-6500'!O9)/3</f>
        <v>74.342133333333322</v>
      </c>
      <c r="P9" s="9">
        <f>('i7-7700HQ'!P9+'i5-9300H'!P9+'i5-6500'!P9)/3</f>
        <v>226788813</v>
      </c>
      <c r="Q9" s="9">
        <f>('i7-7700HQ'!Q9+'i5-9300H'!Q9+'i5-6500'!Q9)/3</f>
        <v>748.39870000000008</v>
      </c>
      <c r="R9" s="10">
        <f>('i7-7700HQ'!R9+'i5-9300H'!R9+'i5-6500'!R9)/3</f>
        <v>760.16856666666661</v>
      </c>
    </row>
    <row r="10" spans="2:18" x14ac:dyDescent="0.3">
      <c r="B10" s="8" t="s">
        <v>16</v>
      </c>
      <c r="C10" s="9" t="s">
        <v>23</v>
      </c>
      <c r="D10" s="15">
        <f>('i7-7700HQ'!D10+'i5-9300H'!D10+'i5-6500'!D10)/3</f>
        <v>35294</v>
      </c>
      <c r="E10" s="9">
        <f>('i7-7700HQ'!E10+'i5-9300H'!E10+'i5-6500'!E10)/3</f>
        <v>0.109</v>
      </c>
      <c r="F10" s="9">
        <f>('i7-7700HQ'!F10+'i5-9300H'!F10+'i5-6500'!F10)/3</f>
        <v>0.11613333333333335</v>
      </c>
      <c r="G10" s="15">
        <f>('i7-7700HQ'!G10+'i5-9300H'!G10+'i5-6500'!G10)/3</f>
        <v>192693</v>
      </c>
      <c r="H10" s="9">
        <f>('i7-7700HQ'!H10+'i5-9300H'!H10+'i5-6500'!H10)/3</f>
        <v>0.59426666666666661</v>
      </c>
      <c r="I10" s="9">
        <f>('i7-7700HQ'!I10+'i5-9300H'!I10+'i5-6500'!I10)/3</f>
        <v>0.63090000000000002</v>
      </c>
      <c r="J10" s="9">
        <f>('i7-7700HQ'!J10+'i5-9300H'!J10+'i5-6500'!J10)/3</f>
        <v>938709</v>
      </c>
      <c r="K10" s="9">
        <f>('i7-7700HQ'!K10+'i5-9300H'!K10+'i5-6500'!K10)/3</f>
        <v>3.1590000000000003</v>
      </c>
      <c r="L10" s="9">
        <f>('i7-7700HQ'!L10+'i5-9300H'!L10+'i5-6500'!L10)/3</f>
        <v>3.3592666666666666</v>
      </c>
      <c r="M10" s="9">
        <f>('i7-7700HQ'!M10+'i5-9300H'!M10+'i5-6500'!M10)/3</f>
        <v>22952627</v>
      </c>
      <c r="N10" s="9">
        <f>('i7-7700HQ'!N10+'i5-9300H'!N10+'i5-6500'!N10)/3</f>
        <v>78.566566666666674</v>
      </c>
      <c r="O10" s="9">
        <f>('i7-7700HQ'!O10+'i5-9300H'!O10+'i5-6500'!O10)/3</f>
        <v>81.660399999999996</v>
      </c>
      <c r="P10" s="9">
        <f>('i7-7700HQ'!P10+'i5-9300H'!P10+'i5-6500'!P10)/3</f>
        <v>226788813</v>
      </c>
      <c r="Q10" s="9">
        <f>('i7-7700HQ'!Q10+'i5-9300H'!Q10+'i5-6500'!Q10)/3</f>
        <v>845.68966666666665</v>
      </c>
      <c r="R10" s="10">
        <f>('i7-7700HQ'!R10+'i5-9300H'!R10+'i5-6500'!R10)/3</f>
        <v>858.66856666666672</v>
      </c>
    </row>
    <row r="11" spans="2:18" x14ac:dyDescent="0.3">
      <c r="B11" s="8" t="s">
        <v>16</v>
      </c>
      <c r="C11" s="9" t="s">
        <v>24</v>
      </c>
      <c r="D11" s="15">
        <f>('i7-7700HQ'!D11+'i5-9300H'!D11+'i5-6500'!D11)/3</f>
        <v>35294</v>
      </c>
      <c r="E11" s="9">
        <f>('i7-7700HQ'!E11+'i5-9300H'!E11+'i5-6500'!E11)/3</f>
        <v>0.1138</v>
      </c>
      <c r="F11" s="9">
        <f>('i7-7700HQ'!F11+'i5-9300H'!F11+'i5-6500'!F11)/3</f>
        <v>0.12053333333333334</v>
      </c>
      <c r="G11" s="15">
        <f>('i7-7700HQ'!G11+'i5-9300H'!G11+'i5-6500'!G11)/3</f>
        <v>192693</v>
      </c>
      <c r="H11" s="9">
        <f>('i7-7700HQ'!H11+'i5-9300H'!H11+'i5-6500'!H11)/3</f>
        <v>0.62283333333333335</v>
      </c>
      <c r="I11" s="9">
        <f>('i7-7700HQ'!I11+'i5-9300H'!I11+'i5-6500'!I11)/3</f>
        <v>0.66213333333333335</v>
      </c>
      <c r="J11" s="14">
        <f>('i7-7700HQ'!J11+'i5-9300H'!J11+'i5-6500'!J11)/3</f>
        <v>938709</v>
      </c>
      <c r="K11" s="14">
        <f>('i7-7700HQ'!K11+'i5-9300H'!K11+'i5-6500'!K11)/3</f>
        <v>2.7798333333333338</v>
      </c>
      <c r="L11" s="14">
        <f>('i7-7700HQ'!L11+'i5-9300H'!L11+'i5-6500'!L11)/3</f>
        <v>2.958766666666667</v>
      </c>
      <c r="M11" s="9">
        <f>('i7-7700HQ'!M11+'i5-9300H'!M11+'i5-6500'!M11)/3</f>
        <v>22952627</v>
      </c>
      <c r="N11" s="9">
        <f>('i7-7700HQ'!N11+'i5-9300H'!N11+'i5-6500'!N11)/3</f>
        <v>72.542699999999996</v>
      </c>
      <c r="O11" s="9">
        <f>('i7-7700HQ'!O11+'i5-9300H'!O11+'i5-6500'!O11)/3</f>
        <v>75.517733333333339</v>
      </c>
      <c r="P11" s="14">
        <f>('i7-7700HQ'!P11+'i5-9300H'!P11+'i5-6500'!P11)/3</f>
        <v>226788813</v>
      </c>
      <c r="Q11" s="14">
        <f>('i7-7700HQ'!Q11+'i5-9300H'!Q11+'i5-6500'!Q11)/3</f>
        <v>734.96893333333344</v>
      </c>
      <c r="R11" s="17">
        <f>('i7-7700HQ'!R11+'i5-9300H'!R11+'i5-6500'!R11)/3</f>
        <v>751.57609999999988</v>
      </c>
    </row>
    <row r="12" spans="2:18" x14ac:dyDescent="0.3">
      <c r="B12" s="8" t="s">
        <v>16</v>
      </c>
      <c r="C12" s="9" t="s">
        <v>25</v>
      </c>
      <c r="D12" s="15">
        <f>('i7-7700HQ'!D12+'i5-9300H'!D12+'i5-6500'!D12)/3</f>
        <v>35294</v>
      </c>
      <c r="E12" s="9">
        <f>('i7-7700HQ'!E12+'i5-9300H'!E12+'i5-6500'!E12)/3</f>
        <v>0.28839999999999999</v>
      </c>
      <c r="F12" s="9">
        <f>('i7-7700HQ'!F12+'i5-9300H'!F12+'i5-6500'!F12)/3</f>
        <v>0.30549999999999994</v>
      </c>
      <c r="G12" s="15">
        <f>('i7-7700HQ'!G12+'i5-9300H'!G12+'i5-6500'!G12)/3</f>
        <v>192693</v>
      </c>
      <c r="H12" s="9">
        <f>('i7-7700HQ'!H12+'i5-9300H'!H12+'i5-6500'!H12)/3</f>
        <v>1.5971666666666666</v>
      </c>
      <c r="I12" s="9">
        <f>('i7-7700HQ'!I12+'i5-9300H'!I12+'i5-6500'!I12)/3</f>
        <v>1.6866000000000001</v>
      </c>
      <c r="J12" s="9">
        <f>('i7-7700HQ'!J12+'i5-9300H'!J12+'i5-6500'!J12)/3</f>
        <v>938709</v>
      </c>
      <c r="K12" s="9">
        <f>('i7-7700HQ'!K12+'i5-9300H'!K12+'i5-6500'!K12)/3</f>
        <v>8.8935666666666666</v>
      </c>
      <c r="L12" s="9">
        <f>('i7-7700HQ'!L12+'i5-9300H'!L12+'i5-6500'!L12)/3</f>
        <v>9.4059333333333335</v>
      </c>
      <c r="M12" s="9">
        <f>('i7-7700HQ'!M12+'i5-9300H'!M12+'i5-6500'!M12)/3</f>
        <v>22952627</v>
      </c>
      <c r="N12" s="9">
        <f>('i7-7700HQ'!N12+'i5-9300H'!N12+'i5-6500'!N12)/3</f>
        <v>176.24186666666665</v>
      </c>
      <c r="O12" s="9">
        <f>('i7-7700HQ'!O12+'i5-9300H'!O12+'i5-6500'!O12)/3</f>
        <v>182.63093333333336</v>
      </c>
      <c r="P12" s="9">
        <f>('i7-7700HQ'!P12+'i5-9300H'!P12+'i5-6500'!P12)/3</f>
        <v>226788813</v>
      </c>
      <c r="Q12" s="9">
        <f>('i7-7700HQ'!Q12+'i5-9300H'!Q12+'i5-6500'!Q12)/3</f>
        <v>1808.4944333333333</v>
      </c>
      <c r="R12" s="10">
        <f>('i7-7700HQ'!R12+'i5-9300H'!R12+'i5-6500'!R12)/3</f>
        <v>1833.1711666666667</v>
      </c>
    </row>
    <row r="13" spans="2:18" x14ac:dyDescent="0.3">
      <c r="B13" s="8" t="s">
        <v>16</v>
      </c>
      <c r="C13" s="9" t="s">
        <v>26</v>
      </c>
      <c r="D13" s="15">
        <f>('i7-7700HQ'!D13+'i5-9300H'!D13+'i5-6500'!D13)/3</f>
        <v>35294</v>
      </c>
      <c r="E13" s="9">
        <f>('i7-7700HQ'!E13+'i5-9300H'!E13+'i5-6500'!E13)/3</f>
        <v>0.11003333333333333</v>
      </c>
      <c r="F13" s="9">
        <f>('i7-7700HQ'!F13+'i5-9300H'!F13+'i5-6500'!F13)/3</f>
        <v>0.11890000000000001</v>
      </c>
      <c r="G13" s="15">
        <f>('i7-7700HQ'!G13+'i5-9300H'!G13+'i5-6500'!G13)/3</f>
        <v>192693</v>
      </c>
      <c r="H13" s="9">
        <f>('i7-7700HQ'!H13+'i5-9300H'!H13+'i5-6500'!H13)/3</f>
        <v>0.60329999999999995</v>
      </c>
      <c r="I13" s="9">
        <f>('i7-7700HQ'!I13+'i5-9300H'!I13+'i5-6500'!I13)/3</f>
        <v>0.64253333333333329</v>
      </c>
      <c r="J13" s="9">
        <f>('i7-7700HQ'!J13+'i5-9300H'!J13+'i5-6500'!J13)/3</f>
        <v>938709</v>
      </c>
      <c r="K13" s="9">
        <f>('i7-7700HQ'!K13+'i5-9300H'!K13+'i5-6500'!K13)/3</f>
        <v>3.3977333333333335</v>
      </c>
      <c r="L13" s="9">
        <f>('i7-7700HQ'!L13+'i5-9300H'!L13+'i5-6500'!L13)/3</f>
        <v>3.614266666666667</v>
      </c>
      <c r="M13" s="9">
        <f>('i7-7700HQ'!M13+'i5-9300H'!M13+'i5-6500'!M13)/3</f>
        <v>22952627</v>
      </c>
      <c r="N13" s="9">
        <f>('i7-7700HQ'!N13+'i5-9300H'!N13+'i5-6500'!N13)/3</f>
        <v>79.840633333333344</v>
      </c>
      <c r="O13" s="9">
        <f>('i7-7700HQ'!O13+'i5-9300H'!O13+'i5-6500'!O13)/3</f>
        <v>83.312066666666666</v>
      </c>
      <c r="P13" s="9">
        <f>('i7-7700HQ'!P13+'i5-9300H'!P13+'i5-6500'!P13)/3</f>
        <v>226788813</v>
      </c>
      <c r="Q13" s="9">
        <f>('i7-7700HQ'!Q13+'i5-9300H'!Q13+'i5-6500'!Q13)/3</f>
        <v>750.12940000000015</v>
      </c>
      <c r="R13" s="10">
        <f>('i7-7700HQ'!R13+'i5-9300H'!R13+'i5-6500'!R13)/3</f>
        <v>768.64923333333343</v>
      </c>
    </row>
    <row r="14" spans="2:18" x14ac:dyDescent="0.3">
      <c r="B14" s="8" t="s">
        <v>16</v>
      </c>
      <c r="C14" s="9" t="s">
        <v>27</v>
      </c>
      <c r="D14" s="15">
        <f>('i7-7700HQ'!D14+'i5-9300H'!D14+'i5-6500'!D14)/3</f>
        <v>35294</v>
      </c>
      <c r="E14" s="9">
        <f>('i7-7700HQ'!E14+'i5-9300H'!E14+'i5-6500'!E14)/3</f>
        <v>0.14743333333333333</v>
      </c>
      <c r="F14" s="9">
        <f>('i7-7700HQ'!F14+'i5-9300H'!F14+'i5-6500'!F14)/3</f>
        <v>0.15793333333333334</v>
      </c>
      <c r="G14" s="15">
        <f>('i7-7700HQ'!G14+'i5-9300H'!G14+'i5-6500'!G14)/3</f>
        <v>192693</v>
      </c>
      <c r="H14" s="9">
        <f>('i7-7700HQ'!H14+'i5-9300H'!H14+'i5-6500'!H14)/3</f>
        <v>0.80303333333333338</v>
      </c>
      <c r="I14" s="9">
        <f>('i7-7700HQ'!I14+'i5-9300H'!I14+'i5-6500'!I14)/3</f>
        <v>0.85186666666666666</v>
      </c>
      <c r="J14" s="9">
        <f>('i7-7700HQ'!J14+'i5-9300H'!J14+'i5-6500'!J14)/3</f>
        <v>938709</v>
      </c>
      <c r="K14" s="9">
        <f>('i7-7700HQ'!K14+'i5-9300H'!K14+'i5-6500'!K14)/3</f>
        <v>4.4796666666666667</v>
      </c>
      <c r="L14" s="9">
        <f>('i7-7700HQ'!L14+'i5-9300H'!L14+'i5-6500'!L14)/3</f>
        <v>4.7684999999999995</v>
      </c>
      <c r="M14" s="9">
        <f>('i7-7700HQ'!M14+'i5-9300H'!M14+'i5-6500'!M14)/3</f>
        <v>22952627</v>
      </c>
      <c r="N14" s="9">
        <f>('i7-7700HQ'!N14+'i5-9300H'!N14+'i5-6500'!N14)/3</f>
        <v>120.73350000000001</v>
      </c>
      <c r="O14" s="9">
        <f>('i7-7700HQ'!O14+'i5-9300H'!O14+'i5-6500'!O14)/3</f>
        <v>125.52936666666666</v>
      </c>
      <c r="P14" s="9">
        <f>('i7-7700HQ'!P14+'i5-9300H'!P14+'i5-6500'!P14)/3</f>
        <v>226788813</v>
      </c>
      <c r="Q14" s="9">
        <f>('i7-7700HQ'!Q14+'i5-9300H'!Q14+'i5-6500'!Q14)/3</f>
        <v>1148.8081</v>
      </c>
      <c r="R14" s="10">
        <f>('i7-7700HQ'!R14+'i5-9300H'!R14+'i5-6500'!R14)/3</f>
        <v>1164.7551333333333</v>
      </c>
    </row>
    <row r="15" spans="2:18" x14ac:dyDescent="0.3">
      <c r="B15" s="8" t="s">
        <v>16</v>
      </c>
      <c r="C15" s="9" t="s">
        <v>28</v>
      </c>
      <c r="D15" s="9">
        <f>('i7-7700HQ'!D15+'i5-9300H'!D15+'i5-6500'!D15)/3</f>
        <v>35504</v>
      </c>
      <c r="E15" s="9">
        <f>('i7-7700HQ'!E15+'i5-9300H'!E15+'i5-6500'!E15)/3</f>
        <v>0.11986666666666666</v>
      </c>
      <c r="F15" s="9">
        <f>('i7-7700HQ'!F15+'i5-9300H'!F15+'i5-6500'!F15)/3</f>
        <v>0.12933333333333333</v>
      </c>
      <c r="G15" s="9">
        <f>('i7-7700HQ'!G15+'i5-9300H'!G15+'i5-6500'!G15)/3</f>
        <v>194550</v>
      </c>
      <c r="H15" s="9">
        <f>('i7-7700HQ'!H15+'i5-9300H'!H15+'i5-6500'!H15)/3</f>
        <v>0.68193333333333328</v>
      </c>
      <c r="I15" s="9">
        <f>('i7-7700HQ'!I15+'i5-9300H'!I15+'i5-6500'!I15)/3</f>
        <v>0.72563333333333324</v>
      </c>
      <c r="J15" s="14">
        <f>('i7-7700HQ'!J15+'i5-9300H'!J15+'i5-6500'!J15)/3</f>
        <v>929969</v>
      </c>
      <c r="K15" s="14">
        <f>('i7-7700HQ'!K15+'i5-9300H'!K15+'i5-6500'!K15)/3</f>
        <v>3.6037999999999997</v>
      </c>
      <c r="L15" s="14">
        <f>('i7-7700HQ'!L15+'i5-9300H'!L15+'i5-6500'!L15)/3</f>
        <v>3.8669333333333333</v>
      </c>
      <c r="M15" s="9">
        <f>('i7-7700HQ'!M15+'i5-9300H'!M15+'i5-6500'!M15)/3</f>
        <v>24045884</v>
      </c>
      <c r="N15" s="9">
        <f>('i7-7700HQ'!N15+'i5-9300H'!N15+'i5-6500'!N15)/3</f>
        <v>100.2289</v>
      </c>
      <c r="O15" s="9">
        <f>('i7-7700HQ'!O15+'i5-9300H'!O15+'i5-6500'!O15)/3</f>
        <v>104.5022</v>
      </c>
      <c r="P15" s="9"/>
      <c r="Q15" s="9"/>
      <c r="R15" s="10"/>
    </row>
    <row r="16" spans="2:18" x14ac:dyDescent="0.3">
      <c r="B16" s="8" t="s">
        <v>16</v>
      </c>
      <c r="C16" s="9" t="s">
        <v>29</v>
      </c>
      <c r="D16" s="9">
        <f>('i7-7700HQ'!D16+'i5-9300H'!D16+'i5-6500'!D16)/3</f>
        <v>35441</v>
      </c>
      <c r="E16" s="9">
        <f>('i7-7700HQ'!E16+'i5-9300H'!E16+'i5-6500'!E16)/3</f>
        <v>0.14156666666666665</v>
      </c>
      <c r="F16" s="9">
        <f>('i7-7700HQ'!F16+'i5-9300H'!F16+'i5-6500'!F16)/3</f>
        <v>0.15236666666666668</v>
      </c>
      <c r="G16" s="9">
        <f>('i7-7700HQ'!G16+'i5-9300H'!G16+'i5-6500'!G16)/3</f>
        <v>192744</v>
      </c>
      <c r="H16" s="9">
        <f>('i7-7700HQ'!H16+'i5-9300H'!H16+'i5-6500'!H16)/3</f>
        <v>0.80413333333333326</v>
      </c>
      <c r="I16" s="9">
        <f>('i7-7700HQ'!I16+'i5-9300H'!I16+'i5-6500'!I16)/3</f>
        <v>0.85053333333333336</v>
      </c>
      <c r="J16" s="9">
        <f>('i7-7700HQ'!J16+'i5-9300H'!J16+'i5-6500'!J16)/3</f>
        <v>933621</v>
      </c>
      <c r="K16" s="9">
        <f>('i7-7700HQ'!K16+'i5-9300H'!K16+'i5-6500'!K16)/3</f>
        <v>4.2046333333333337</v>
      </c>
      <c r="L16" s="9">
        <f>('i7-7700HQ'!L16+'i5-9300H'!L16+'i5-6500'!L16)/3</f>
        <v>4.5083999999999991</v>
      </c>
      <c r="M16" s="9">
        <f>('i7-7700HQ'!M16+'i5-9300H'!M16+'i5-6500'!M16)/3</f>
        <v>23118897</v>
      </c>
      <c r="N16" s="9">
        <f>('i7-7700HQ'!N16+'i5-9300H'!N16+'i5-6500'!N16)/3</f>
        <v>115.82380000000001</v>
      </c>
      <c r="O16" s="9">
        <f>('i7-7700HQ'!O16+'i5-9300H'!O16+'i5-6500'!O16)/3</f>
        <v>120.65559999999999</v>
      </c>
      <c r="P16" s="9">
        <f>('i7-7700HQ'!P16+'i5-9300H'!P16+'i5-6500'!P16)/3</f>
        <v>228112827</v>
      </c>
      <c r="Q16" s="9">
        <f>('i7-7700HQ'!Q16+'i5-9300H'!Q16+'i5-6500'!Q16)/3</f>
        <v>1204.4217333333333</v>
      </c>
      <c r="R16" s="10">
        <f>('i7-7700HQ'!R16+'i5-9300H'!R16+'i5-6500'!R16)/3</f>
        <v>1226.5393333333334</v>
      </c>
    </row>
    <row r="17" spans="2:18" x14ac:dyDescent="0.3">
      <c r="B17" s="8" t="s">
        <v>16</v>
      </c>
      <c r="C17" s="9" t="s">
        <v>30</v>
      </c>
      <c r="D17" s="9">
        <f>('i7-7700HQ'!D17+'i5-9300H'!D17+'i5-6500'!D17)/3</f>
        <v>39712</v>
      </c>
      <c r="E17" s="9">
        <f>('i7-7700HQ'!E17+'i5-9300H'!E17+'i5-6500'!E17)/3</f>
        <v>0.11056666666666666</v>
      </c>
      <c r="F17" s="9">
        <f>('i7-7700HQ'!F17+'i5-9300H'!F17+'i5-6500'!F17)/3</f>
        <v>0.11983333333333333</v>
      </c>
      <c r="G17" s="9">
        <f>('i7-7700HQ'!G17+'i5-9300H'!G17+'i5-6500'!G17)/3</f>
        <v>210415</v>
      </c>
      <c r="H17" s="9">
        <f>('i7-7700HQ'!H17+'i5-9300H'!H17+'i5-6500'!H17)/3</f>
        <v>0.6377666666666667</v>
      </c>
      <c r="I17" s="9">
        <f>('i7-7700HQ'!I17+'i5-9300H'!I17+'i5-6500'!I17)/3</f>
        <v>0.67940000000000011</v>
      </c>
      <c r="J17" s="9">
        <f>('i7-7700HQ'!J17+'i5-9300H'!J17+'i5-6500'!J17)/3</f>
        <v>1049003</v>
      </c>
      <c r="K17" s="9">
        <f>('i7-7700HQ'!K17+'i5-9300H'!K17+'i5-6500'!K17)/3</f>
        <v>3.1876333333333338</v>
      </c>
      <c r="L17" s="9">
        <f>('i7-7700HQ'!L17+'i5-9300H'!L17+'i5-6500'!L17)/3</f>
        <v>3.4033666666666669</v>
      </c>
      <c r="M17" s="9">
        <f>('i7-7700HQ'!M17+'i5-9300H'!M17+'i5-6500'!M17)/3</f>
        <v>25554967</v>
      </c>
      <c r="N17" s="9">
        <f>('i7-7700HQ'!N17+'i5-9300H'!N17+'i5-6500'!N17)/3</f>
        <v>85.735033333333334</v>
      </c>
      <c r="O17" s="9">
        <f>('i7-7700HQ'!O17+'i5-9300H'!O17+'i5-6500'!O17)/3</f>
        <v>88.91386666666665</v>
      </c>
      <c r="P17" s="9">
        <f>('i7-7700HQ'!P17+'i5-9300H'!P17+'i5-6500'!P17)/3</f>
        <v>251296235</v>
      </c>
      <c r="Q17" s="9">
        <f>('i7-7700HQ'!Q17+'i5-9300H'!Q17+'i5-6500'!Q17)/3</f>
        <v>805.97393333333332</v>
      </c>
      <c r="R17" s="10">
        <f>('i7-7700HQ'!R17+'i5-9300H'!R17+'i5-6500'!R17)/3</f>
        <v>822.63983333333329</v>
      </c>
    </row>
    <row r="18" spans="2:18" x14ac:dyDescent="0.3">
      <c r="B18" s="8" t="s">
        <v>16</v>
      </c>
      <c r="C18" s="9" t="s">
        <v>31</v>
      </c>
      <c r="D18" s="9">
        <f>('i7-7700HQ'!D18+'i5-9300H'!D18+'i5-6500'!D18)/3</f>
        <v>39094</v>
      </c>
      <c r="E18" s="9">
        <f>('i7-7700HQ'!E18+'i5-9300H'!E18+'i5-6500'!E18)/3</f>
        <v>0.10863333333333332</v>
      </c>
      <c r="F18" s="9">
        <f>('i7-7700HQ'!F18+'i5-9300H'!F18+'i5-6500'!F18)/3</f>
        <v>0.11646666666666666</v>
      </c>
      <c r="G18" s="9">
        <f>('i7-7700HQ'!G18+'i5-9300H'!G18+'i5-6500'!G18)/3</f>
        <v>214980</v>
      </c>
      <c r="H18" s="9">
        <f>('i7-7700HQ'!H18+'i5-9300H'!H18+'i5-6500'!H18)/3</f>
        <v>0.65583333333333327</v>
      </c>
      <c r="I18" s="9">
        <f>('i7-7700HQ'!I18+'i5-9300H'!I18+'i5-6500'!I18)/3</f>
        <v>0.70086666666666664</v>
      </c>
      <c r="J18" s="9">
        <f>('i7-7700HQ'!J18+'i5-9300H'!J18+'i5-6500'!J18)/3</f>
        <v>1055691</v>
      </c>
      <c r="K18" s="9">
        <f>('i7-7700HQ'!K18+'i5-9300H'!K18+'i5-6500'!K18)/3</f>
        <v>3.2551333333333332</v>
      </c>
      <c r="L18" s="9">
        <f>('i7-7700HQ'!L18+'i5-9300H'!L18+'i5-6500'!L18)/3</f>
        <v>3.4754</v>
      </c>
      <c r="M18" s="9">
        <f>('i7-7700HQ'!M18+'i5-9300H'!M18+'i5-6500'!M18)/3</f>
        <v>25276782</v>
      </c>
      <c r="N18" s="9">
        <f>('i7-7700HQ'!N18+'i5-9300H'!N18+'i5-6500'!N18)/3</f>
        <v>83.671666666666667</v>
      </c>
      <c r="O18" s="9">
        <f>('i7-7700HQ'!O18+'i5-9300H'!O18+'i5-6500'!O18)/3</f>
        <v>87.007799999999989</v>
      </c>
      <c r="P18" s="9">
        <f>('i7-7700HQ'!P18+'i5-9300H'!P18+'i5-6500'!P18)/3</f>
        <v>250301493</v>
      </c>
      <c r="Q18" s="9">
        <f>('i7-7700HQ'!Q18+'i5-9300H'!Q18+'i5-6500'!Q18)/3</f>
        <v>812.88296666666668</v>
      </c>
      <c r="R18" s="10">
        <f>('i7-7700HQ'!R18+'i5-9300H'!R18+'i5-6500'!R18)/3</f>
        <v>831.29306666666662</v>
      </c>
    </row>
    <row r="19" spans="2:18" x14ac:dyDescent="0.3">
      <c r="B19" s="8" t="s">
        <v>16</v>
      </c>
      <c r="C19" s="9" t="s">
        <v>32</v>
      </c>
      <c r="D19" s="9">
        <f>('i7-7700HQ'!D19+'i5-9300H'!D19+'i5-6500'!D19)/3</f>
        <v>36684</v>
      </c>
      <c r="E19" s="9">
        <f>('i7-7700HQ'!E19+'i5-9300H'!E19+'i5-6500'!E19)/3</f>
        <v>4.9466666666666666E-2</v>
      </c>
      <c r="F19" s="9">
        <f>('i7-7700HQ'!F19+'i5-9300H'!F19+'i5-6500'!F19)/3</f>
        <v>5.2833333333333336E-2</v>
      </c>
      <c r="G19" s="9">
        <f>('i7-7700HQ'!G19+'i5-9300H'!G19+'i5-6500'!G19)/3</f>
        <v>199084</v>
      </c>
      <c r="H19" s="9">
        <f>('i7-7700HQ'!H19+'i5-9300H'!H19+'i5-6500'!H19)/3</f>
        <v>0.27089999999999997</v>
      </c>
      <c r="I19" s="9">
        <f>('i7-7700HQ'!I19+'i5-9300H'!I19+'i5-6500'!I19)/3</f>
        <v>0.29326666666666668</v>
      </c>
      <c r="J19" s="9">
        <f>('i7-7700HQ'!J19+'i5-9300H'!J19+'i5-6500'!J19)/3</f>
        <v>956580</v>
      </c>
      <c r="K19" s="9">
        <f>('i7-7700HQ'!K19+'i5-9300H'!K19+'i5-6500'!K19)/3</f>
        <v>1.4871333333333332</v>
      </c>
      <c r="L19" s="9">
        <f>('i7-7700HQ'!L19+'i5-9300H'!L19+'i5-6500'!L19)/3</f>
        <v>1.6026666666666667</v>
      </c>
      <c r="M19" s="9"/>
      <c r="N19" s="9"/>
      <c r="O19" s="9"/>
      <c r="P19" s="9"/>
      <c r="Q19" s="9"/>
      <c r="R19" s="10"/>
    </row>
    <row r="20" spans="2:18" x14ac:dyDescent="0.3">
      <c r="B20" s="8" t="s">
        <v>16</v>
      </c>
      <c r="C20" s="9" t="s">
        <v>33</v>
      </c>
      <c r="D20" s="9">
        <f>('i7-7700HQ'!D20+'i5-9300H'!D20+'i5-6500'!D20)/3</f>
        <v>36684</v>
      </c>
      <c r="E20" s="9">
        <f>('i7-7700HQ'!E20+'i5-9300H'!E20+'i5-6500'!E20)/3</f>
        <v>4.2333333333333334E-2</v>
      </c>
      <c r="F20" s="9">
        <f>('i7-7700HQ'!F20+'i5-9300H'!F20+'i5-6500'!F20)/3</f>
        <v>4.5466666666666662E-2</v>
      </c>
      <c r="G20" s="9">
        <f>('i7-7700HQ'!G20+'i5-9300H'!G20+'i5-6500'!G20)/3</f>
        <v>199084</v>
      </c>
      <c r="H20" s="9">
        <f>('i7-7700HQ'!H20+'i5-9300H'!H20+'i5-6500'!H20)/3</f>
        <v>0.23186666666666667</v>
      </c>
      <c r="I20" s="9">
        <f>('i7-7700HQ'!I20+'i5-9300H'!I20+'i5-6500'!I20)/3</f>
        <v>0.24803333333333333</v>
      </c>
      <c r="J20" s="14">
        <f>('i7-7700HQ'!J20+'i5-9300H'!J20+'i5-6500'!J20)/3</f>
        <v>956580</v>
      </c>
      <c r="K20" s="14">
        <f>('i7-7700HQ'!K20+'i5-9300H'!K20+'i5-6500'!K20)/3</f>
        <v>1.2944333333333333</v>
      </c>
      <c r="L20" s="14">
        <f>('i7-7700HQ'!L20+'i5-9300H'!L20+'i5-6500'!L20)/3</f>
        <v>1.4062000000000001</v>
      </c>
      <c r="M20" s="9"/>
      <c r="N20" s="9"/>
      <c r="O20" s="9"/>
      <c r="P20" s="9"/>
      <c r="Q20" s="9"/>
      <c r="R20" s="10"/>
    </row>
    <row r="21" spans="2:18" ht="15" thickBot="1" x14ac:dyDescent="0.35">
      <c r="B21" s="11" t="s">
        <v>16</v>
      </c>
      <c r="C21" s="12" t="s">
        <v>34</v>
      </c>
      <c r="D21" s="16">
        <f>('i7-7700HQ'!D21+'i5-9300H'!D21+'i5-6500'!D21)/3</f>
        <v>38932</v>
      </c>
      <c r="E21" s="16">
        <f>('i7-7700HQ'!E21+'i5-9300H'!E21+'i5-6500'!E21)/3</f>
        <v>3.6299999999999999E-2</v>
      </c>
      <c r="F21" s="16">
        <f>('i7-7700HQ'!F21+'i5-9300H'!F21+'i5-6500'!F21)/3</f>
        <v>3.8699999999999998E-2</v>
      </c>
      <c r="G21" s="16">
        <f>('i7-7700HQ'!G21+'i5-9300H'!G21+'i5-6500'!G21)/3</f>
        <v>207940</v>
      </c>
      <c r="H21" s="16">
        <f>('i7-7700HQ'!H21+'i5-9300H'!H21+'i5-6500'!H21)/3</f>
        <v>0.19466666666666665</v>
      </c>
      <c r="I21" s="16">
        <f>('i7-7700HQ'!I21+'i5-9300H'!I21+'i5-6500'!I21)/3</f>
        <v>0.20856666666666668</v>
      </c>
      <c r="J21" s="16">
        <f>('i7-7700HQ'!J21+'i5-9300H'!J21+'i5-6500'!J21)/3</f>
        <v>1028212</v>
      </c>
      <c r="K21" s="16">
        <f>('i7-7700HQ'!K21+'i5-9300H'!K21+'i5-6500'!K21)/3</f>
        <v>1.1516333333333333</v>
      </c>
      <c r="L21" s="16">
        <f>('i7-7700HQ'!L21+'i5-9300H'!L21+'i5-6500'!L21)/3</f>
        <v>1.2626999999999999</v>
      </c>
      <c r="M21" s="12"/>
      <c r="N21" s="12"/>
      <c r="O21" s="12"/>
      <c r="P21" s="12"/>
      <c r="Q21" s="12"/>
      <c r="R21" s="13"/>
    </row>
    <row r="22" spans="2:18" ht="15" thickTop="1" x14ac:dyDescent="0.3">
      <c r="B22" s="5" t="s">
        <v>35</v>
      </c>
      <c r="C22" s="6" t="s">
        <v>17</v>
      </c>
      <c r="D22" s="6">
        <f>('i7-7700HQ'!D22+'i5-9300H'!D22+'i5-6500'!D22)/3</f>
        <v>36684</v>
      </c>
      <c r="E22" s="6">
        <f>('i7-7700HQ'!E22+'i5-9300H'!E22+'i5-6500'!E22)/3</f>
        <v>4.463333333333333E-2</v>
      </c>
      <c r="F22" s="6">
        <f>('i7-7700HQ'!F22+'i5-9300H'!F22+'i5-6500'!F22)/3</f>
        <v>4.7166666666666669E-2</v>
      </c>
      <c r="G22" s="6">
        <f>('i7-7700HQ'!G22+'i5-9300H'!G22+'i5-6500'!G22)/3</f>
        <v>199084</v>
      </c>
      <c r="H22" s="6">
        <f>('i7-7700HQ'!H22+'i5-9300H'!H22+'i5-6500'!H22)/3</f>
        <v>0.24460000000000001</v>
      </c>
      <c r="I22" s="6">
        <f>('i7-7700HQ'!I22+'i5-9300H'!I22+'i5-6500'!I22)/3</f>
        <v>0.26029999999999998</v>
      </c>
      <c r="J22" s="6">
        <f>('i7-7700HQ'!J22+'i5-9300H'!J22+'i5-6500'!J22)/3</f>
        <v>956580</v>
      </c>
      <c r="K22" s="6">
        <f>('i7-7700HQ'!K22+'i5-9300H'!K22+'i5-6500'!K22)/3</f>
        <v>1.5242666666666667</v>
      </c>
      <c r="L22" s="6">
        <f>('i7-7700HQ'!L22+'i5-9300H'!L22+'i5-6500'!L22)/3</f>
        <v>1.6963999999999999</v>
      </c>
      <c r="M22" s="6">
        <f>('i7-7700HQ'!M22+'i5-9300H'!M22+'i5-6500'!M22)/3</f>
        <v>23891804</v>
      </c>
      <c r="N22" s="6">
        <f>('i7-7700HQ'!N22+'i5-9300H'!N22+'i5-6500'!N22)/3</f>
        <v>35.603466666666669</v>
      </c>
      <c r="O22" s="6">
        <f>('i7-7700HQ'!O22+'i5-9300H'!O22+'i5-6500'!O22)/3</f>
        <v>37.656533333333336</v>
      </c>
      <c r="P22" s="6">
        <f>('i7-7700HQ'!P22+'i5-9300H'!P22+'i5-6500'!P22)/3</f>
        <v>235624268</v>
      </c>
      <c r="Q22" s="6">
        <f>('i7-7700HQ'!Q22+'i5-9300H'!Q22+'i5-6500'!Q22)/3</f>
        <v>359.06479999999993</v>
      </c>
      <c r="R22" s="7">
        <f>('i7-7700HQ'!R22+'i5-9300H'!R22+'i5-6500'!R22)/3</f>
        <v>377.60433333333339</v>
      </c>
    </row>
    <row r="23" spans="2:18" x14ac:dyDescent="0.3">
      <c r="B23" s="8" t="s">
        <v>35</v>
      </c>
      <c r="C23" s="9" t="s">
        <v>18</v>
      </c>
      <c r="D23" s="14">
        <f>('i7-7700HQ'!D23+'i5-9300H'!D23+'i5-6500'!D23)/3</f>
        <v>36684</v>
      </c>
      <c r="E23" s="14">
        <f>('i7-7700HQ'!E23+'i5-9300H'!E23+'i5-6500'!E23)/3</f>
        <v>4.1266666666666667E-2</v>
      </c>
      <c r="F23" s="14">
        <f>('i7-7700HQ'!F23+'i5-9300H'!F23+'i5-6500'!F23)/3</f>
        <v>4.4600000000000001E-2</v>
      </c>
      <c r="G23" s="14">
        <f>('i7-7700HQ'!G23+'i5-9300H'!G23+'i5-6500'!G23)/3</f>
        <v>199084</v>
      </c>
      <c r="H23" s="14">
        <f>('i7-7700HQ'!H23+'i5-9300H'!H23+'i5-6500'!H23)/3</f>
        <v>0.22843333333333335</v>
      </c>
      <c r="I23" s="14">
        <f>('i7-7700HQ'!I23+'i5-9300H'!I23+'i5-6500'!I23)/3</f>
        <v>0.24590000000000001</v>
      </c>
      <c r="J23" s="9">
        <f>('i7-7700HQ'!J23+'i5-9300H'!J23+'i5-6500'!J23)/3</f>
        <v>956580</v>
      </c>
      <c r="K23" s="9">
        <f>('i7-7700HQ'!K23+'i5-9300H'!K23+'i5-6500'!K23)/3</f>
        <v>1.4884333333333333</v>
      </c>
      <c r="L23" s="9">
        <f>('i7-7700HQ'!L23+'i5-9300H'!L23+'i5-6500'!L23)/3</f>
        <v>1.665</v>
      </c>
      <c r="M23" s="14">
        <f>('i7-7700HQ'!M23+'i5-9300H'!M23+'i5-6500'!M23)/3</f>
        <v>23891804</v>
      </c>
      <c r="N23" s="14">
        <f>('i7-7700HQ'!N23+'i5-9300H'!N23+'i5-6500'!N23)/3</f>
        <v>33.791566666666668</v>
      </c>
      <c r="O23" s="14">
        <f>('i7-7700HQ'!O23+'i5-9300H'!O23+'i5-6500'!O23)/3</f>
        <v>35.697466666666664</v>
      </c>
      <c r="P23" s="14">
        <f>('i7-7700HQ'!P23+'i5-9300H'!P23+'i5-6500'!P23)/3</f>
        <v>235624268</v>
      </c>
      <c r="Q23" s="14">
        <f>('i7-7700HQ'!Q23+'i5-9300H'!Q23+'i5-6500'!Q23)/3</f>
        <v>339.93306666666666</v>
      </c>
      <c r="R23" s="17">
        <f>('i7-7700HQ'!R23+'i5-9300H'!R23+'i5-6500'!R23)/3</f>
        <v>359.38413333333341</v>
      </c>
    </row>
    <row r="24" spans="2:18" x14ac:dyDescent="0.3">
      <c r="B24" s="8" t="s">
        <v>35</v>
      </c>
      <c r="C24" s="9" t="s">
        <v>19</v>
      </c>
      <c r="D24" s="9">
        <f>('i7-7700HQ'!D24+'i5-9300H'!D24+'i5-6500'!D24)/3</f>
        <v>38988</v>
      </c>
      <c r="E24" s="9">
        <f>('i7-7700HQ'!E24+'i5-9300H'!E24+'i5-6500'!E24)/3</f>
        <v>4.9766666666666674E-2</v>
      </c>
      <c r="F24" s="9">
        <f>('i7-7700HQ'!F24+'i5-9300H'!F24+'i5-6500'!F24)/3</f>
        <v>6.2899999999999998E-2</v>
      </c>
      <c r="G24" s="9">
        <f>('i7-7700HQ'!G24+'i5-9300H'!G24+'i5-6500'!G24)/3</f>
        <v>207948</v>
      </c>
      <c r="H24" s="9">
        <f>('i7-7700HQ'!H24+'i5-9300H'!H24+'i5-6500'!H24)/3</f>
        <v>0.27160000000000001</v>
      </c>
      <c r="I24" s="9">
        <f>('i7-7700HQ'!I24+'i5-9300H'!I24+'i5-6500'!I24)/3</f>
        <v>0.33263333333333334</v>
      </c>
      <c r="J24" s="9">
        <f>('i7-7700HQ'!J24+'i5-9300H'!J24+'i5-6500'!J24)/3</f>
        <v>1028268</v>
      </c>
      <c r="K24" s="9">
        <f>('i7-7700HQ'!K24+'i5-9300H'!K24+'i5-6500'!K24)/3</f>
        <v>2.2563</v>
      </c>
      <c r="L24" s="9">
        <f>('i7-7700HQ'!L24+'i5-9300H'!L24+'i5-6500'!L24)/3</f>
        <v>2.5285333333333333</v>
      </c>
      <c r="M24" s="9">
        <f>('i7-7700HQ'!M24+'i5-9300H'!M24+'i5-6500'!M24)/3</f>
        <v>24011244</v>
      </c>
      <c r="N24" s="9">
        <f>('i7-7700HQ'!N24+'i5-9300H'!N24+'i5-6500'!N24)/3</f>
        <v>45.852233333333338</v>
      </c>
      <c r="O24" s="9">
        <f>('i7-7700HQ'!O24+'i5-9300H'!O24+'i5-6500'!O24)/3</f>
        <v>49.05866666666666</v>
      </c>
      <c r="P24" s="9">
        <f>('i7-7700HQ'!P24+'i5-9300H'!P24+'i5-6500'!P24)/3</f>
        <v>236267724</v>
      </c>
      <c r="Q24" s="9">
        <f>('i7-7700HQ'!Q24+'i5-9300H'!Q24+'i5-6500'!Q24)/3</f>
        <v>460.10819999999995</v>
      </c>
      <c r="R24" s="10">
        <f>('i7-7700HQ'!R24+'i5-9300H'!R24+'i5-6500'!R24)/3</f>
        <v>483.97589999999997</v>
      </c>
    </row>
    <row r="25" spans="2:18" x14ac:dyDescent="0.3">
      <c r="B25" s="8" t="s">
        <v>35</v>
      </c>
      <c r="C25" s="9" t="s">
        <v>20</v>
      </c>
      <c r="D25" s="9">
        <f>('i7-7700HQ'!D25+'i5-9300H'!D25+'i5-6500'!D25)/3</f>
        <v>38932</v>
      </c>
      <c r="E25" s="9">
        <f>('i7-7700HQ'!E25+'i5-9300H'!E25+'i5-6500'!E25)/3</f>
        <v>4.8666666666666664E-2</v>
      </c>
      <c r="F25" s="9">
        <f>('i7-7700HQ'!F25+'i5-9300H'!F25+'i5-6500'!F25)/3</f>
        <v>5.1999999999999998E-2</v>
      </c>
      <c r="G25" s="9">
        <f>('i7-7700HQ'!G25+'i5-9300H'!G25+'i5-6500'!G25)/3</f>
        <v>207940</v>
      </c>
      <c r="H25" s="9">
        <f>('i7-7700HQ'!H25+'i5-9300H'!H25+'i5-6500'!H25)/3</f>
        <v>0.26180000000000003</v>
      </c>
      <c r="I25" s="9">
        <f>('i7-7700HQ'!I25+'i5-9300H'!I25+'i5-6500'!I25)/3</f>
        <v>0.28116666666666668</v>
      </c>
      <c r="J25" s="9">
        <f>('i7-7700HQ'!J25+'i5-9300H'!J25+'i5-6500'!J25)/3</f>
        <v>1028212</v>
      </c>
      <c r="K25" s="9">
        <f>('i7-7700HQ'!K25+'i5-9300H'!K25+'i5-6500'!K25)/3</f>
        <v>1.6263666666666667</v>
      </c>
      <c r="L25" s="9">
        <f>('i7-7700HQ'!L25+'i5-9300H'!L25+'i5-6500'!L25)/3</f>
        <v>1.8232666666666668</v>
      </c>
      <c r="M25" s="9">
        <f>('i7-7700HQ'!M25+'i5-9300H'!M25+'i5-6500'!M25)/3</f>
        <v>24011236</v>
      </c>
      <c r="N25" s="9">
        <f>('i7-7700HQ'!N25+'i5-9300H'!N25+'i5-6500'!N25)/3</f>
        <v>36.868599999999994</v>
      </c>
      <c r="O25" s="9">
        <f>('i7-7700HQ'!O25+'i5-9300H'!O25+'i5-6500'!O25)/3</f>
        <v>38.976199999999999</v>
      </c>
      <c r="P25" s="9">
        <f>('i7-7700HQ'!P25+'i5-9300H'!P25+'i5-6500'!P25)/3</f>
        <v>236267668</v>
      </c>
      <c r="Q25" s="9">
        <f>('i7-7700HQ'!Q25+'i5-9300H'!Q25+'i5-6500'!Q25)/3</f>
        <v>369.92223333333339</v>
      </c>
      <c r="R25" s="10">
        <f>('i7-7700HQ'!R25+'i5-9300H'!R25+'i5-6500'!R25)/3</f>
        <v>388.65266666666668</v>
      </c>
    </row>
    <row r="26" spans="2:18" x14ac:dyDescent="0.3">
      <c r="B26" s="8" t="s">
        <v>35</v>
      </c>
      <c r="C26" s="9" t="s">
        <v>21</v>
      </c>
      <c r="D26" s="9">
        <f>('i7-7700HQ'!D26+'i5-9300H'!D26+'i5-6500'!D26)/3</f>
        <v>38932</v>
      </c>
      <c r="E26" s="9">
        <f>('i7-7700HQ'!E26+'i5-9300H'!E26+'i5-6500'!E26)/3</f>
        <v>0.19263333333333332</v>
      </c>
      <c r="F26" s="9">
        <f>('i7-7700HQ'!F26+'i5-9300H'!F26+'i5-6500'!F26)/3</f>
        <v>0.20630000000000001</v>
      </c>
      <c r="G26" s="9">
        <f>('i7-7700HQ'!G26+'i5-9300H'!G26+'i5-6500'!G26)/3</f>
        <v>207940</v>
      </c>
      <c r="H26" s="9">
        <f>('i7-7700HQ'!H26+'i5-9300H'!H26+'i5-6500'!H26)/3</f>
        <v>1.0401666666666667</v>
      </c>
      <c r="I26" s="9">
        <f>('i7-7700HQ'!I26+'i5-9300H'!I26+'i5-6500'!I26)/3</f>
        <v>1.1080666666666668</v>
      </c>
      <c r="J26" s="9">
        <f>('i7-7700HQ'!J26+'i5-9300H'!J26+'i5-6500'!J26)/3</f>
        <v>1028212</v>
      </c>
      <c r="K26" s="9">
        <f>('i7-7700HQ'!K26+'i5-9300H'!K26+'i5-6500'!K26)/3</f>
        <v>5.9665333333333335</v>
      </c>
      <c r="L26" s="9">
        <f>('i7-7700HQ'!L26+'i5-9300H'!L26+'i5-6500'!L26)/3</f>
        <v>6.2885333333333335</v>
      </c>
      <c r="M26" s="9">
        <f>('i7-7700HQ'!M26+'i5-9300H'!M26+'i5-6500'!M26)/3</f>
        <v>24011236</v>
      </c>
      <c r="N26" s="9">
        <f>('i7-7700HQ'!N26+'i5-9300H'!N26+'i5-6500'!N26)/3</f>
        <v>120.12959999999998</v>
      </c>
      <c r="O26" s="9">
        <f>('i7-7700HQ'!O26+'i5-9300H'!O26+'i5-6500'!O26)/3</f>
        <v>124.64700000000001</v>
      </c>
      <c r="P26" s="9">
        <f>('i7-7700HQ'!P26+'i5-9300H'!P26+'i5-6500'!P26)/3</f>
        <v>236267668</v>
      </c>
      <c r="Q26" s="9">
        <f>('i7-7700HQ'!Q26+'i5-9300H'!Q26+'i5-6500'!Q26)/3</f>
        <v>1210.0989</v>
      </c>
      <c r="R26" s="10">
        <f>('i7-7700HQ'!R26+'i5-9300H'!R26+'i5-6500'!R26)/3</f>
        <v>1227.3082333333332</v>
      </c>
    </row>
    <row r="27" spans="2:18" x14ac:dyDescent="0.3">
      <c r="B27" s="8" t="s">
        <v>35</v>
      </c>
      <c r="C27" s="9" t="s">
        <v>22</v>
      </c>
      <c r="D27" s="14">
        <f>('i7-7700HQ'!D27+'i5-9300H'!D27+'i5-6500'!D27)/3</f>
        <v>35294</v>
      </c>
      <c r="E27" s="14">
        <f>('i7-7700HQ'!E27+'i5-9300H'!E27+'i5-6500'!E27)/3</f>
        <v>9.3133333333333332E-2</v>
      </c>
      <c r="F27" s="14">
        <f>('i7-7700HQ'!F27+'i5-9300H'!F27+'i5-6500'!F27)/3</f>
        <v>9.9866666666666659E-2</v>
      </c>
      <c r="G27" s="14">
        <f>('i7-7700HQ'!G27+'i5-9300H'!G27+'i5-6500'!G27)/3</f>
        <v>192693</v>
      </c>
      <c r="H27" s="14">
        <f>('i7-7700HQ'!H27+'i5-9300H'!H27+'i5-6500'!H27)/3</f>
        <v>0.52839999999999998</v>
      </c>
      <c r="I27" s="14">
        <f>('i7-7700HQ'!I27+'i5-9300H'!I27+'i5-6500'!I27)/3</f>
        <v>0.56013333333333326</v>
      </c>
      <c r="J27" s="19">
        <f>('i7-7700HQ'!J27+'i5-9300H'!J27+'i5-6500'!J27)/3</f>
        <v>938709</v>
      </c>
      <c r="K27" s="19">
        <f>('i7-7700HQ'!K27+'i5-9300H'!K27+'i5-6500'!K27)/3</f>
        <v>2.7738999999999998</v>
      </c>
      <c r="L27" s="19">
        <f>('i7-7700HQ'!L27+'i5-9300H'!L27+'i5-6500'!L27)/3</f>
        <v>2.9590333333333327</v>
      </c>
      <c r="M27" s="14">
        <f>('i7-7700HQ'!M27+'i5-9300H'!M27+'i5-6500'!M27)/3</f>
        <v>22952627</v>
      </c>
      <c r="N27" s="14">
        <f>('i7-7700HQ'!N27+'i5-9300H'!N27+'i5-6500'!N27)/3</f>
        <v>69.210333333333338</v>
      </c>
      <c r="O27" s="14">
        <f>('i7-7700HQ'!O27+'i5-9300H'!O27+'i5-6500'!O27)/3</f>
        <v>71.951933333333329</v>
      </c>
      <c r="P27" s="14">
        <f>('i7-7700HQ'!P27+'i5-9300H'!P27+'i5-6500'!P27)/3</f>
        <v>226788813</v>
      </c>
      <c r="Q27" s="14">
        <f>('i7-7700HQ'!Q27+'i5-9300H'!Q27+'i5-6500'!Q27)/3</f>
        <v>717.28643333333332</v>
      </c>
      <c r="R27" s="17">
        <f>('i7-7700HQ'!R27+'i5-9300H'!R27+'i5-6500'!R27)/3</f>
        <v>730.37339999999995</v>
      </c>
    </row>
    <row r="28" spans="2:18" x14ac:dyDescent="0.3">
      <c r="B28" s="8" t="s">
        <v>35</v>
      </c>
      <c r="C28" s="9" t="s">
        <v>23</v>
      </c>
      <c r="D28" s="9">
        <f>('i7-7700HQ'!D28+'i5-9300H'!D28+'i5-6500'!D28)/3</f>
        <v>35294</v>
      </c>
      <c r="E28" s="9">
        <f>('i7-7700HQ'!E28+'i5-9300H'!E28+'i5-6500'!E28)/3</f>
        <v>0.10516666666666667</v>
      </c>
      <c r="F28" s="9">
        <f>('i7-7700HQ'!F28+'i5-9300H'!F28+'i5-6500'!F28)/3</f>
        <v>0.11106666666666666</v>
      </c>
      <c r="G28" s="9">
        <f>('i7-7700HQ'!G28+'i5-9300H'!G28+'i5-6500'!G28)/3</f>
        <v>192693</v>
      </c>
      <c r="H28" s="9">
        <f>('i7-7700HQ'!H28+'i5-9300H'!H28+'i5-6500'!H28)/3</f>
        <v>0.57389999999999997</v>
      </c>
      <c r="I28" s="9">
        <f>('i7-7700HQ'!I28+'i5-9300H'!I28+'i5-6500'!I28)/3</f>
        <v>0.60743333333333338</v>
      </c>
      <c r="J28" s="9">
        <f>('i7-7700HQ'!J28+'i5-9300H'!J28+'i5-6500'!J28)/3</f>
        <v>938709</v>
      </c>
      <c r="K28" s="9">
        <f>('i7-7700HQ'!K28+'i5-9300H'!K28+'i5-6500'!K28)/3</f>
        <v>3.0637333333333334</v>
      </c>
      <c r="L28" s="9">
        <f>('i7-7700HQ'!L28+'i5-9300H'!L28+'i5-6500'!L28)/3</f>
        <v>3.2465333333333333</v>
      </c>
      <c r="M28" s="9">
        <f>('i7-7700HQ'!M28+'i5-9300H'!M28+'i5-6500'!M28)/3</f>
        <v>22952627</v>
      </c>
      <c r="N28" s="9">
        <f>('i7-7700HQ'!N28+'i5-9300H'!N28+'i5-6500'!N28)/3</f>
        <v>76.287833333333325</v>
      </c>
      <c r="O28" s="9">
        <f>('i7-7700HQ'!O28+'i5-9300H'!O28+'i5-6500'!O28)/3</f>
        <v>79.17313333333334</v>
      </c>
      <c r="P28" s="9">
        <f>('i7-7700HQ'!P28+'i5-9300H'!P28+'i5-6500'!P28)/3</f>
        <v>226788813</v>
      </c>
      <c r="Q28" s="9">
        <f>('i7-7700HQ'!Q28+'i5-9300H'!Q28+'i5-6500'!Q28)/3</f>
        <v>823.08209999999997</v>
      </c>
      <c r="R28" s="10">
        <f>('i7-7700HQ'!R28+'i5-9300H'!R28+'i5-6500'!R28)/3</f>
        <v>832.42023333333339</v>
      </c>
    </row>
    <row r="29" spans="2:18" x14ac:dyDescent="0.3">
      <c r="B29" s="8" t="s">
        <v>35</v>
      </c>
      <c r="C29" s="9" t="s">
        <v>24</v>
      </c>
      <c r="D29" s="9">
        <f>('i7-7700HQ'!D29+'i5-9300H'!D29+'i5-6500'!D29)/3</f>
        <v>35294</v>
      </c>
      <c r="E29" s="9">
        <f>('i7-7700HQ'!E29+'i5-9300H'!E29+'i5-6500'!E29)/3</f>
        <v>0.11056666666666666</v>
      </c>
      <c r="F29" s="9">
        <f>('i7-7700HQ'!F29+'i5-9300H'!F29+'i5-6500'!F29)/3</f>
        <v>0.11816666666666668</v>
      </c>
      <c r="G29" s="9">
        <f>('i7-7700HQ'!G29+'i5-9300H'!G29+'i5-6500'!G29)/3</f>
        <v>192693</v>
      </c>
      <c r="H29" s="9">
        <f>('i7-7700HQ'!H29+'i5-9300H'!H29+'i5-6500'!H29)/3</f>
        <v>0.61019999999999996</v>
      </c>
      <c r="I29" s="9">
        <f>('i7-7700HQ'!I29+'i5-9300H'!I29+'i5-6500'!I29)/3</f>
        <v>0.64710000000000001</v>
      </c>
      <c r="J29" s="14">
        <f>('i7-7700HQ'!J29+'i5-9300H'!J29+'i5-6500'!J29)/3</f>
        <v>938709</v>
      </c>
      <c r="K29" s="14">
        <f>('i7-7700HQ'!K29+'i5-9300H'!K29+'i5-6500'!K29)/3</f>
        <v>2.7257666666666664</v>
      </c>
      <c r="L29" s="14">
        <f>('i7-7700HQ'!L29+'i5-9300H'!L29+'i5-6500'!L29)/3</f>
        <v>2.8928666666666665</v>
      </c>
      <c r="M29" s="9">
        <f>('i7-7700HQ'!M29+'i5-9300H'!M29+'i5-6500'!M29)/3</f>
        <v>22952627</v>
      </c>
      <c r="N29" s="9">
        <f>('i7-7700HQ'!N29+'i5-9300H'!N29+'i5-6500'!N29)/3</f>
        <v>71.309299999999993</v>
      </c>
      <c r="O29" s="9">
        <f>('i7-7700HQ'!O29+'i5-9300H'!O29+'i5-6500'!O29)/3</f>
        <v>74.164233333333343</v>
      </c>
      <c r="P29" s="9">
        <f>('i7-7700HQ'!P29+'i5-9300H'!P29+'i5-6500'!P29)/3</f>
        <v>226788813</v>
      </c>
      <c r="Q29" s="9">
        <f>('i7-7700HQ'!Q29+'i5-9300H'!Q29+'i5-6500'!Q29)/3</f>
        <v>726.83910000000003</v>
      </c>
      <c r="R29" s="10">
        <f>('i7-7700HQ'!R29+'i5-9300H'!R29+'i5-6500'!R29)/3</f>
        <v>736.57486666666671</v>
      </c>
    </row>
    <row r="30" spans="2:18" x14ac:dyDescent="0.3">
      <c r="B30" s="8" t="s">
        <v>35</v>
      </c>
      <c r="C30" s="9" t="s">
        <v>25</v>
      </c>
      <c r="D30" s="9">
        <f>('i7-7700HQ'!D30+'i5-9300H'!D30+'i5-6500'!D30)/3</f>
        <v>35294</v>
      </c>
      <c r="E30" s="9">
        <f>('i7-7700HQ'!E30+'i5-9300H'!E30+'i5-6500'!E30)/3</f>
        <v>0.29096666666666665</v>
      </c>
      <c r="F30" s="9">
        <f>('i7-7700HQ'!F30+'i5-9300H'!F30+'i5-6500'!F30)/3</f>
        <v>0.31680000000000003</v>
      </c>
      <c r="G30" s="9">
        <f>('i7-7700HQ'!G30+'i5-9300H'!G30+'i5-6500'!G30)/3</f>
        <v>192693</v>
      </c>
      <c r="H30" s="9">
        <f>('i7-7700HQ'!H30+'i5-9300H'!H30+'i5-6500'!H30)/3</f>
        <v>1.6153666666666666</v>
      </c>
      <c r="I30" s="9">
        <f>('i7-7700HQ'!I30+'i5-9300H'!I30+'i5-6500'!I30)/3</f>
        <v>1.7409666666666668</v>
      </c>
      <c r="J30" s="9">
        <f>('i7-7700HQ'!J30+'i5-9300H'!J30+'i5-6500'!J30)/3</f>
        <v>938709</v>
      </c>
      <c r="K30" s="9">
        <f>('i7-7700HQ'!K30+'i5-9300H'!K30+'i5-6500'!K30)/3</f>
        <v>9.2685000000000013</v>
      </c>
      <c r="L30" s="9">
        <f>('i7-7700HQ'!L30+'i5-9300H'!L30+'i5-6500'!L30)/3</f>
        <v>9.789299999999999</v>
      </c>
      <c r="M30" s="9">
        <f>('i7-7700HQ'!M30+'i5-9300H'!M30+'i5-6500'!M30)/3</f>
        <v>22952627</v>
      </c>
      <c r="N30" s="9">
        <f>('i7-7700HQ'!N30+'i5-9300H'!N30+'i5-6500'!N30)/3</f>
        <v>174.97176666666667</v>
      </c>
      <c r="O30" s="9">
        <f>('i7-7700HQ'!O30+'i5-9300H'!O30+'i5-6500'!O30)/3</f>
        <v>181.16993333333335</v>
      </c>
      <c r="P30" s="9">
        <f>('i7-7700HQ'!P30+'i5-9300H'!P30+'i5-6500'!P30)/3</f>
        <v>226788813</v>
      </c>
      <c r="Q30" s="9">
        <f>('i7-7700HQ'!Q30+'i5-9300H'!Q30+'i5-6500'!Q30)/3</f>
        <v>1828.0151666666668</v>
      </c>
      <c r="R30" s="10">
        <f>('i7-7700HQ'!R30+'i5-9300H'!R30+'i5-6500'!R30)/3</f>
        <v>1869.2962666666665</v>
      </c>
    </row>
    <row r="31" spans="2:18" x14ac:dyDescent="0.3">
      <c r="B31" s="8" t="s">
        <v>35</v>
      </c>
      <c r="C31" s="9" t="s">
        <v>26</v>
      </c>
      <c r="D31" s="9">
        <f>('i7-7700HQ'!D31+'i5-9300H'!D31+'i5-6500'!D31)/3</f>
        <v>35294</v>
      </c>
      <c r="E31" s="9">
        <f>('i7-7700HQ'!E31+'i5-9300H'!E31+'i5-6500'!E31)/3</f>
        <v>0.10186666666666666</v>
      </c>
      <c r="F31" s="9">
        <f>('i7-7700HQ'!F31+'i5-9300H'!F31+'i5-6500'!F31)/3</f>
        <v>0.10836666666666667</v>
      </c>
      <c r="G31" s="9">
        <f>('i7-7700HQ'!G31+'i5-9300H'!G31+'i5-6500'!G31)/3</f>
        <v>192693</v>
      </c>
      <c r="H31" s="9">
        <f>('i7-7700HQ'!H31+'i5-9300H'!H31+'i5-6500'!H31)/3</f>
        <v>0.56119999999999992</v>
      </c>
      <c r="I31" s="9">
        <f>('i7-7700HQ'!I31+'i5-9300H'!I31+'i5-6500'!I31)/3</f>
        <v>0.59783333333333333</v>
      </c>
      <c r="J31" s="9">
        <f>('i7-7700HQ'!J31+'i5-9300H'!J31+'i5-6500'!J31)/3</f>
        <v>938709</v>
      </c>
      <c r="K31" s="9">
        <f>('i7-7700HQ'!K31+'i5-9300H'!K31+'i5-6500'!K31)/3</f>
        <v>3.1187333333333331</v>
      </c>
      <c r="L31" s="9">
        <f>('i7-7700HQ'!L31+'i5-9300H'!L31+'i5-6500'!L31)/3</f>
        <v>3.3306666666666671</v>
      </c>
      <c r="M31" s="9">
        <f>('i7-7700HQ'!M31+'i5-9300H'!M31+'i5-6500'!M31)/3</f>
        <v>22952627</v>
      </c>
      <c r="N31" s="9">
        <f>('i7-7700HQ'!N31+'i5-9300H'!N31+'i5-6500'!N31)/3</f>
        <v>75.035199999999989</v>
      </c>
      <c r="O31" s="9">
        <f>('i7-7700HQ'!O31+'i5-9300H'!O31+'i5-6500'!O31)/3</f>
        <v>77.861266666666651</v>
      </c>
      <c r="P31" s="9">
        <f>('i7-7700HQ'!P31+'i5-9300H'!P31+'i5-6500'!P31)/3</f>
        <v>226788813</v>
      </c>
      <c r="Q31" s="9">
        <f>('i7-7700HQ'!Q31+'i5-9300H'!Q31+'i5-6500'!Q31)/3</f>
        <v>706.39406666666662</v>
      </c>
      <c r="R31" s="10">
        <f>('i7-7700HQ'!R31+'i5-9300H'!R31+'i5-6500'!R31)/3</f>
        <v>723.49570000000006</v>
      </c>
    </row>
    <row r="32" spans="2:18" x14ac:dyDescent="0.3">
      <c r="B32" s="8" t="s">
        <v>35</v>
      </c>
      <c r="C32" s="9" t="s">
        <v>27</v>
      </c>
      <c r="D32" s="9">
        <f>('i7-7700HQ'!D32+'i5-9300H'!D32+'i5-6500'!D32)/3</f>
        <v>35294</v>
      </c>
      <c r="E32" s="9">
        <f>('i7-7700HQ'!E32+'i5-9300H'!E32+'i5-6500'!E32)/3</f>
        <v>0.12236666666666667</v>
      </c>
      <c r="F32" s="9">
        <f>('i7-7700HQ'!F32+'i5-9300H'!F32+'i5-6500'!F32)/3</f>
        <v>0.13106666666666666</v>
      </c>
      <c r="G32" s="9">
        <f>('i7-7700HQ'!G32+'i5-9300H'!G32+'i5-6500'!G32)/3</f>
        <v>192693</v>
      </c>
      <c r="H32" s="9">
        <f>('i7-7700HQ'!H32+'i5-9300H'!H32+'i5-6500'!H32)/3</f>
        <v>0.67063333333333341</v>
      </c>
      <c r="I32" s="9">
        <f>('i7-7700HQ'!I32+'i5-9300H'!I32+'i5-6500'!I32)/3</f>
        <v>0.71413333333333329</v>
      </c>
      <c r="J32" s="9">
        <f>('i7-7700HQ'!J32+'i5-9300H'!J32+'i5-6500'!J32)/3</f>
        <v>938709</v>
      </c>
      <c r="K32" s="9">
        <f>('i7-7700HQ'!K32+'i5-9300H'!K32+'i5-6500'!K32)/3</f>
        <v>3.8290000000000002</v>
      </c>
      <c r="L32" s="9">
        <f>('i7-7700HQ'!L32+'i5-9300H'!L32+'i5-6500'!L32)/3</f>
        <v>4.0852333333333331</v>
      </c>
      <c r="M32" s="9">
        <f>('i7-7700HQ'!M32+'i5-9300H'!M32+'i5-6500'!M32)/3</f>
        <v>22952627</v>
      </c>
      <c r="N32" s="9">
        <f>('i7-7700HQ'!N32+'i5-9300H'!N32+'i5-6500'!N32)/3</f>
        <v>110.01900000000001</v>
      </c>
      <c r="O32" s="9">
        <f>('i7-7700HQ'!O32+'i5-9300H'!O32+'i5-6500'!O32)/3</f>
        <v>114.43490000000001</v>
      </c>
      <c r="P32" s="9">
        <f>('i7-7700HQ'!P32+'i5-9300H'!P32+'i5-6500'!P32)/3</f>
        <v>226788813</v>
      </c>
      <c r="Q32" s="9">
        <f>('i7-7700HQ'!Q32+'i5-9300H'!Q32+'i5-6500'!Q32)/3</f>
        <v>1024.6157000000001</v>
      </c>
      <c r="R32" s="10">
        <f>('i7-7700HQ'!R32+'i5-9300H'!R32+'i5-6500'!R32)/3</f>
        <v>1045.3319333333332</v>
      </c>
    </row>
    <row r="33" spans="2:18" x14ac:dyDescent="0.3">
      <c r="B33" s="8" t="s">
        <v>35</v>
      </c>
      <c r="C33" s="9" t="s">
        <v>28</v>
      </c>
      <c r="D33" s="9">
        <f>('i7-7700HQ'!D33+'i5-9300H'!D33+'i5-6500'!D33)/3</f>
        <v>35504</v>
      </c>
      <c r="E33" s="9">
        <f>('i7-7700HQ'!E33+'i5-9300H'!E33+'i5-6500'!E33)/3</f>
        <v>0.11023333333333334</v>
      </c>
      <c r="F33" s="9">
        <f>('i7-7700HQ'!F33+'i5-9300H'!F33+'i5-6500'!F33)/3</f>
        <v>0.11733333333333333</v>
      </c>
      <c r="G33" s="9">
        <f>('i7-7700HQ'!G33+'i5-9300H'!G33+'i5-6500'!G33)/3</f>
        <v>194550</v>
      </c>
      <c r="H33" s="9">
        <f>('i7-7700HQ'!H33+'i5-9300H'!H33+'i5-6500'!H33)/3</f>
        <v>0.62570000000000003</v>
      </c>
      <c r="I33" s="9">
        <f>('i7-7700HQ'!I33+'i5-9300H'!I33+'i5-6500'!I33)/3</f>
        <v>0.66446666666666665</v>
      </c>
      <c r="J33" s="14">
        <f>('i7-7700HQ'!J33+'i5-9300H'!J33+'i5-6500'!J33)/3</f>
        <v>929969</v>
      </c>
      <c r="K33" s="14">
        <f>('i7-7700HQ'!K33+'i5-9300H'!K33+'i5-6500'!K33)/3</f>
        <v>3.3227666666666664</v>
      </c>
      <c r="L33" s="14">
        <f>('i7-7700HQ'!L33+'i5-9300H'!L33+'i5-6500'!L33)/3</f>
        <v>3.5628666666666668</v>
      </c>
      <c r="M33" s="9">
        <f>('i7-7700HQ'!M33+'i5-9300H'!M33+'i5-6500'!M33)/3</f>
        <v>24045884</v>
      </c>
      <c r="N33" s="9">
        <f>('i7-7700HQ'!N33+'i5-9300H'!N33+'i5-6500'!N33)/3</f>
        <v>93.382099999999994</v>
      </c>
      <c r="O33" s="9">
        <f>('i7-7700HQ'!O33+'i5-9300H'!O33+'i5-6500'!O33)/3</f>
        <v>97.214366666666663</v>
      </c>
      <c r="P33" s="9"/>
      <c r="Q33" s="9"/>
      <c r="R33" s="10"/>
    </row>
    <row r="34" spans="2:18" x14ac:dyDescent="0.3">
      <c r="B34" s="8" t="s">
        <v>35</v>
      </c>
      <c r="C34" s="9" t="s">
        <v>29</v>
      </c>
      <c r="D34" s="9">
        <f>('i7-7700HQ'!D34+'i5-9300H'!D34+'i5-6500'!D34)/3</f>
        <v>35441</v>
      </c>
      <c r="E34" s="9">
        <f>('i7-7700HQ'!E34+'i5-9300H'!E34+'i5-6500'!E34)/3</f>
        <v>0.12493333333333334</v>
      </c>
      <c r="F34" s="9">
        <f>('i7-7700HQ'!F34+'i5-9300H'!F34+'i5-6500'!F34)/3</f>
        <v>0.13356666666666667</v>
      </c>
      <c r="G34" s="9">
        <f>('i7-7700HQ'!G34+'i5-9300H'!G34+'i5-6500'!G34)/3</f>
        <v>192744</v>
      </c>
      <c r="H34" s="9">
        <f>('i7-7700HQ'!H34+'i5-9300H'!H34+'i5-6500'!H34)/3</f>
        <v>0.71513333333333329</v>
      </c>
      <c r="I34" s="9">
        <f>('i7-7700HQ'!I34+'i5-9300H'!I34+'i5-6500'!I34)/3</f>
        <v>0.76160000000000005</v>
      </c>
      <c r="J34" s="9">
        <f>('i7-7700HQ'!J34+'i5-9300H'!J34+'i5-6500'!J34)/3</f>
        <v>933621</v>
      </c>
      <c r="K34" s="9">
        <f>('i7-7700HQ'!K34+'i5-9300H'!K34+'i5-6500'!K34)/3</f>
        <v>3.7917000000000001</v>
      </c>
      <c r="L34" s="9">
        <f>('i7-7700HQ'!L34+'i5-9300H'!L34+'i5-6500'!L34)/3</f>
        <v>4.068766666666666</v>
      </c>
      <c r="M34" s="9">
        <f>('i7-7700HQ'!M34+'i5-9300H'!M34+'i5-6500'!M34)/3</f>
        <v>23118897</v>
      </c>
      <c r="N34" s="9">
        <f>('i7-7700HQ'!N34+'i5-9300H'!N34+'i5-6500'!N34)/3</f>
        <v>103.78440000000001</v>
      </c>
      <c r="O34" s="9">
        <f>('i7-7700HQ'!O34+'i5-9300H'!O34+'i5-6500'!O34)/3</f>
        <v>107.93603333333333</v>
      </c>
      <c r="P34" s="9">
        <f>('i7-7700HQ'!P34+'i5-9300H'!P34+'i5-6500'!P34)/3</f>
        <v>228112827</v>
      </c>
      <c r="Q34" s="9">
        <f>('i7-7700HQ'!Q34+'i5-9300H'!Q34+'i5-6500'!Q34)/3</f>
        <v>1064.7784666666666</v>
      </c>
      <c r="R34" s="10">
        <f>('i7-7700HQ'!R34+'i5-9300H'!R34+'i5-6500'!R34)/3</f>
        <v>1087.5204666666666</v>
      </c>
    </row>
    <row r="35" spans="2:18" x14ac:dyDescent="0.3">
      <c r="B35" s="8" t="s">
        <v>35</v>
      </c>
      <c r="C35" s="9" t="s">
        <v>30</v>
      </c>
      <c r="D35" s="9">
        <f>('i7-7700HQ'!D35+'i5-9300H'!D35+'i5-6500'!D35)/3</f>
        <v>39712</v>
      </c>
      <c r="E35" s="9">
        <f>('i7-7700HQ'!E35+'i5-9300H'!E35+'i5-6500'!E35)/3</f>
        <v>0.12503333333333333</v>
      </c>
      <c r="F35" s="9">
        <f>('i7-7700HQ'!F35+'i5-9300H'!F35+'i5-6500'!F35)/3</f>
        <v>0.1358</v>
      </c>
      <c r="G35" s="9">
        <f>('i7-7700HQ'!G35+'i5-9300H'!G35+'i5-6500'!G35)/3</f>
        <v>210415</v>
      </c>
      <c r="H35" s="9">
        <f>('i7-7700HQ'!H35+'i5-9300H'!H35+'i5-6500'!H35)/3</f>
        <v>0.73070000000000002</v>
      </c>
      <c r="I35" s="9">
        <f>('i7-7700HQ'!I35+'i5-9300H'!I35+'i5-6500'!I35)/3</f>
        <v>0.77973333333333328</v>
      </c>
      <c r="J35" s="9">
        <f>('i7-7700HQ'!J35+'i5-9300H'!J35+'i5-6500'!J35)/3</f>
        <v>1049003</v>
      </c>
      <c r="K35" s="9">
        <f>('i7-7700HQ'!K35+'i5-9300H'!K35+'i5-6500'!K35)/3</f>
        <v>3.4978666666666669</v>
      </c>
      <c r="L35" s="9">
        <f>('i7-7700HQ'!L35+'i5-9300H'!L35+'i5-6500'!L35)/3</f>
        <v>3.7387999999999999</v>
      </c>
      <c r="M35" s="9">
        <f>('i7-7700HQ'!M35+'i5-9300H'!M35+'i5-6500'!M35)/3</f>
        <v>25554967</v>
      </c>
      <c r="N35" s="9">
        <f>('i7-7700HQ'!N35+'i5-9300H'!N35+'i5-6500'!N35)/3</f>
        <v>100.28296666666667</v>
      </c>
      <c r="O35" s="9">
        <f>('i7-7700HQ'!O35+'i5-9300H'!O35+'i5-6500'!O35)/3</f>
        <v>104.22750000000001</v>
      </c>
      <c r="P35" s="9">
        <f>('i7-7700HQ'!P35+'i5-9300H'!P35+'i5-6500'!P35)/3</f>
        <v>251296235</v>
      </c>
      <c r="Q35" s="9">
        <f>('i7-7700HQ'!Q35+'i5-9300H'!Q35+'i5-6500'!Q35)/3</f>
        <v>955.46136666666678</v>
      </c>
      <c r="R35" s="10">
        <f>('i7-7700HQ'!R35+'i5-9300H'!R35+'i5-6500'!R35)/3</f>
        <v>974.60883333333334</v>
      </c>
    </row>
    <row r="36" spans="2:18" x14ac:dyDescent="0.3">
      <c r="B36" s="8" t="s">
        <v>35</v>
      </c>
      <c r="C36" s="9" t="s">
        <v>31</v>
      </c>
      <c r="D36" s="9">
        <f>('i7-7700HQ'!D36+'i5-9300H'!D36+'i5-6500'!D36)/3</f>
        <v>39094</v>
      </c>
      <c r="E36" s="9">
        <f>('i7-7700HQ'!E36+'i5-9300H'!E36+'i5-6500'!E36)/3</f>
        <v>9.5600000000000004E-2</v>
      </c>
      <c r="F36" s="9">
        <f>('i7-7700HQ'!F36+'i5-9300H'!F36+'i5-6500'!F36)/3</f>
        <v>0.10266666666666667</v>
      </c>
      <c r="G36" s="9">
        <f>('i7-7700HQ'!G36+'i5-9300H'!G36+'i5-6500'!G36)/3</f>
        <v>214980</v>
      </c>
      <c r="H36" s="9">
        <f>('i7-7700HQ'!H36+'i5-9300H'!H36+'i5-6500'!H36)/3</f>
        <v>0.62139999999999995</v>
      </c>
      <c r="I36" s="9">
        <f>('i7-7700HQ'!I36+'i5-9300H'!I36+'i5-6500'!I36)/3</f>
        <v>0.66253333333333331</v>
      </c>
      <c r="J36" s="9">
        <f>('i7-7700HQ'!J36+'i5-9300H'!J36+'i5-6500'!J36)/3</f>
        <v>1055691</v>
      </c>
      <c r="K36" s="9">
        <f>('i7-7700HQ'!K36+'i5-9300H'!K36+'i5-6500'!K36)/3</f>
        <v>3.0402999999999998</v>
      </c>
      <c r="L36" s="9">
        <f>('i7-7700HQ'!L36+'i5-9300H'!L36+'i5-6500'!L36)/3</f>
        <v>3.2393000000000001</v>
      </c>
      <c r="M36" s="9">
        <f>('i7-7700HQ'!M36+'i5-9300H'!M36+'i5-6500'!M36)/3</f>
        <v>25276782</v>
      </c>
      <c r="N36" s="9">
        <f>('i7-7700HQ'!N36+'i5-9300H'!N36+'i5-6500'!N36)/3</f>
        <v>80.560900000000004</v>
      </c>
      <c r="O36" s="9">
        <f>('i7-7700HQ'!O36+'i5-9300H'!O36+'i5-6500'!O36)/3</f>
        <v>83.784900000000007</v>
      </c>
      <c r="P36" s="9">
        <f>('i7-7700HQ'!P36+'i5-9300H'!P36+'i5-6500'!P36)/3</f>
        <v>250301493</v>
      </c>
      <c r="Q36" s="9">
        <f>('i7-7700HQ'!Q36+'i5-9300H'!Q36+'i5-6500'!Q36)/3</f>
        <v>777.94479999999987</v>
      </c>
      <c r="R36" s="10">
        <f>('i7-7700HQ'!R36+'i5-9300H'!R36+'i5-6500'!R36)/3</f>
        <v>794.65559999999994</v>
      </c>
    </row>
    <row r="37" spans="2:18" x14ac:dyDescent="0.3">
      <c r="B37" s="8" t="s">
        <v>35</v>
      </c>
      <c r="C37" s="9" t="s">
        <v>32</v>
      </c>
      <c r="D37" s="9">
        <f>('i7-7700HQ'!D37+'i5-9300H'!D37+'i5-6500'!D37)/3</f>
        <v>36684</v>
      </c>
      <c r="E37" s="9">
        <f>('i7-7700HQ'!E37+'i5-9300H'!E37+'i5-6500'!E37)/3</f>
        <v>5.7333333333333326E-2</v>
      </c>
      <c r="F37" s="9">
        <f>('i7-7700HQ'!F37+'i5-9300H'!F37+'i5-6500'!F37)/3</f>
        <v>6.1400000000000003E-2</v>
      </c>
      <c r="G37" s="9">
        <f>('i7-7700HQ'!G37+'i5-9300H'!G37+'i5-6500'!G37)/3</f>
        <v>199084</v>
      </c>
      <c r="H37" s="9">
        <f>('i7-7700HQ'!H37+'i5-9300H'!H37+'i5-6500'!H37)/3</f>
        <v>0.31109999999999999</v>
      </c>
      <c r="I37" s="9">
        <f>('i7-7700HQ'!I37+'i5-9300H'!I37+'i5-6500'!I37)/3</f>
        <v>0.33129999999999998</v>
      </c>
      <c r="J37" s="9">
        <f>('i7-7700HQ'!J37+'i5-9300H'!J37+'i5-6500'!J37)/3</f>
        <v>956580</v>
      </c>
      <c r="K37" s="9">
        <f>('i7-7700HQ'!K37+'i5-9300H'!K37+'i5-6500'!K37)/3</f>
        <v>1.6687333333333332</v>
      </c>
      <c r="L37" s="9">
        <f>('i7-7700HQ'!L37+'i5-9300H'!L37+'i5-6500'!L37)/3</f>
        <v>1.7914999999999999</v>
      </c>
      <c r="M37" s="9"/>
      <c r="N37" s="9"/>
      <c r="O37" s="9"/>
      <c r="P37" s="9"/>
      <c r="Q37" s="9"/>
      <c r="R37" s="10"/>
    </row>
    <row r="38" spans="2:18" x14ac:dyDescent="0.3">
      <c r="B38" s="8" t="s">
        <v>35</v>
      </c>
      <c r="C38" s="9" t="s">
        <v>33</v>
      </c>
      <c r="D38" s="9">
        <f>('i7-7700HQ'!D38+'i5-9300H'!D38+'i5-6500'!D38)/3</f>
        <v>36684</v>
      </c>
      <c r="E38" s="9">
        <f>('i7-7700HQ'!E38+'i5-9300H'!E38+'i5-6500'!E38)/3</f>
        <v>4.8433333333333328E-2</v>
      </c>
      <c r="F38" s="9">
        <f>('i7-7700HQ'!F38+'i5-9300H'!F38+'i5-6500'!F38)/3</f>
        <v>5.1166666666666666E-2</v>
      </c>
      <c r="G38" s="9">
        <f>('i7-7700HQ'!G38+'i5-9300H'!G38+'i5-6500'!G38)/3</f>
        <v>199084</v>
      </c>
      <c r="H38" s="9">
        <f>('i7-7700HQ'!H38+'i5-9300H'!H38+'i5-6500'!H38)/3</f>
        <v>0.26489999999999997</v>
      </c>
      <c r="I38" s="9">
        <f>('i7-7700HQ'!I38+'i5-9300H'!I38+'i5-6500'!I38)/3</f>
        <v>0.28293333333333331</v>
      </c>
      <c r="J38" s="14">
        <f>('i7-7700HQ'!J38+'i5-9300H'!J38+'i5-6500'!J38)/3</f>
        <v>956580</v>
      </c>
      <c r="K38" s="14">
        <f>('i7-7700HQ'!K38+'i5-9300H'!K38+'i5-6500'!K38)/3</f>
        <v>1.4425333333333334</v>
      </c>
      <c r="L38" s="14">
        <f>('i7-7700HQ'!L38+'i5-9300H'!L38+'i5-6500'!L38)/3</f>
        <v>1.5682</v>
      </c>
      <c r="M38" s="9"/>
      <c r="N38" s="9"/>
      <c r="O38" s="9"/>
      <c r="P38" s="9"/>
      <c r="Q38" s="9"/>
      <c r="R38" s="10"/>
    </row>
    <row r="39" spans="2:18" ht="15" thickBot="1" x14ac:dyDescent="0.35">
      <c r="B39" s="11" t="s">
        <v>35</v>
      </c>
      <c r="C39" s="12" t="s">
        <v>34</v>
      </c>
      <c r="D39" s="16">
        <f>('i7-7700HQ'!D39+'i5-9300H'!D39+'i5-6500'!D39)/3</f>
        <v>38932</v>
      </c>
      <c r="E39" s="16">
        <f>('i7-7700HQ'!E39+'i5-9300H'!E39+'i5-6500'!E39)/3</f>
        <v>3.5833333333333335E-2</v>
      </c>
      <c r="F39" s="16">
        <f>('i7-7700HQ'!F39+'i5-9300H'!F39+'i5-6500'!F39)/3</f>
        <v>3.843333333333334E-2</v>
      </c>
      <c r="G39" s="16">
        <f>('i7-7700HQ'!G39+'i5-9300H'!G39+'i5-6500'!G39)/3</f>
        <v>207940</v>
      </c>
      <c r="H39" s="16">
        <f>('i7-7700HQ'!H39+'i5-9300H'!H39+'i5-6500'!H39)/3</f>
        <v>0.19243333333333335</v>
      </c>
      <c r="I39" s="16">
        <f>('i7-7700HQ'!I39+'i5-9300H'!I39+'i5-6500'!I39)/3</f>
        <v>0.20499999999999999</v>
      </c>
      <c r="J39" s="16">
        <f>('i7-7700HQ'!J39+'i5-9300H'!J39+'i5-6500'!J39)/3</f>
        <v>1028212</v>
      </c>
      <c r="K39" s="16">
        <f>('i7-7700HQ'!K39+'i5-9300H'!K39+'i5-6500'!K39)/3</f>
        <v>1.1335</v>
      </c>
      <c r="L39" s="16">
        <f>('i7-7700HQ'!L39+'i5-9300H'!L39+'i5-6500'!L39)/3</f>
        <v>1.2483</v>
      </c>
      <c r="M39" s="12"/>
      <c r="N39" s="12"/>
      <c r="O39" s="12"/>
      <c r="P39" s="12"/>
      <c r="Q39" s="12"/>
      <c r="R39" s="13"/>
    </row>
    <row r="40" spans="2:18" ht="15" thickTop="1" x14ac:dyDescent="0.3"/>
  </sheetData>
  <mergeCells count="5">
    <mergeCell ref="D1:F1"/>
    <mergeCell ref="G1:I1"/>
    <mergeCell ref="J1:L1"/>
    <mergeCell ref="M1:O1"/>
    <mergeCell ref="P1:R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9"/>
  <sheetViews>
    <sheetView workbookViewId="0">
      <selection activeCell="A10" sqref="A10:XFD10"/>
    </sheetView>
  </sheetViews>
  <sheetFormatPr defaultRowHeight="14.4" x14ac:dyDescent="0.3"/>
  <cols>
    <col min="1" max="1" width="1.44140625" style="1" customWidth="1"/>
    <col min="2" max="2" width="5.109375" style="1" customWidth="1"/>
    <col min="3" max="3" width="20.5546875" style="1" customWidth="1"/>
    <col min="4" max="4" width="11.77734375" style="1" customWidth="1"/>
    <col min="5" max="5" width="11.44140625" style="1" customWidth="1"/>
    <col min="6" max="6" width="11.6640625" style="1" customWidth="1"/>
    <col min="7" max="7" width="11.44140625" style="1" customWidth="1"/>
    <col min="8" max="8" width="11.21875" style="1" customWidth="1"/>
    <col min="9" max="9" width="11.44140625" style="1" customWidth="1"/>
    <col min="10" max="10" width="12.109375" style="1" customWidth="1"/>
    <col min="11" max="11" width="11.44140625" style="1" customWidth="1"/>
    <col min="12" max="12" width="12.109375" style="1" customWidth="1"/>
    <col min="13" max="13" width="13.21875" style="1" customWidth="1"/>
    <col min="14" max="14" width="11.88671875" style="1" customWidth="1"/>
    <col min="15" max="15" width="12.109375" style="1" customWidth="1"/>
    <col min="16" max="16" width="12.21875" style="1" customWidth="1"/>
    <col min="17" max="17" width="11.77734375" style="1" customWidth="1"/>
    <col min="18" max="18" width="12.44140625" style="1" customWidth="1"/>
    <col min="19" max="16384" width="8.88671875" style="1"/>
  </cols>
  <sheetData>
    <row r="1" spans="2:18" s="2" customFormat="1" x14ac:dyDescent="0.3">
      <c r="C1" s="2" t="s">
        <v>36</v>
      </c>
      <c r="D1" s="18" t="s">
        <v>37</v>
      </c>
      <c r="E1" s="18"/>
      <c r="F1" s="18"/>
      <c r="G1" s="18" t="s">
        <v>37</v>
      </c>
      <c r="H1" s="18"/>
      <c r="I1" s="18"/>
      <c r="J1" s="18" t="s">
        <v>38</v>
      </c>
      <c r="K1" s="18"/>
      <c r="L1" s="18"/>
      <c r="M1" s="18" t="s">
        <v>39</v>
      </c>
      <c r="N1" s="18"/>
      <c r="O1" s="18"/>
      <c r="P1" s="18" t="s">
        <v>40</v>
      </c>
      <c r="Q1" s="18"/>
      <c r="R1" s="18"/>
    </row>
    <row r="3" spans="2:18" s="2" customFormat="1" x14ac:dyDescent="0.3">
      <c r="B3" s="3"/>
      <c r="C3" s="3" t="s">
        <v>15</v>
      </c>
      <c r="D3" s="3" t="s">
        <v>0</v>
      </c>
      <c r="E3" s="3" t="s">
        <v>1</v>
      </c>
      <c r="F3" s="3" t="s">
        <v>2</v>
      </c>
      <c r="G3" s="3" t="s">
        <v>3</v>
      </c>
      <c r="H3" s="3" t="s">
        <v>4</v>
      </c>
      <c r="I3" s="3" t="s">
        <v>5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  <c r="R3" s="3" t="s">
        <v>14</v>
      </c>
    </row>
    <row r="4" spans="2:18" x14ac:dyDescent="0.3">
      <c r="B4" s="4" t="s">
        <v>16</v>
      </c>
      <c r="C4" s="4" t="s">
        <v>17</v>
      </c>
      <c r="D4" s="4">
        <v>36684</v>
      </c>
      <c r="E4" s="4">
        <v>4.4900000000000002E-2</v>
      </c>
      <c r="F4" s="4">
        <v>5.2200000000000003E-2</v>
      </c>
      <c r="G4" s="4">
        <v>199084</v>
      </c>
      <c r="H4" s="4">
        <v>0.24429999999999999</v>
      </c>
      <c r="I4" s="4">
        <v>0.26919999999999999</v>
      </c>
      <c r="J4" s="4">
        <v>956580</v>
      </c>
      <c r="K4" s="4">
        <v>1.5084</v>
      </c>
      <c r="L4" s="4">
        <v>1.7990999999999999</v>
      </c>
      <c r="M4" s="4">
        <v>23891804</v>
      </c>
      <c r="N4" s="4">
        <v>36.586500000000001</v>
      </c>
      <c r="O4" s="4">
        <v>40.460299999999997</v>
      </c>
      <c r="P4" s="4">
        <v>235624268</v>
      </c>
      <c r="Q4" s="4">
        <v>370.23050000000001</v>
      </c>
      <c r="R4" s="4">
        <v>390.13119999999998</v>
      </c>
    </row>
    <row r="5" spans="2:18" x14ac:dyDescent="0.3">
      <c r="B5" s="4" t="s">
        <v>16</v>
      </c>
      <c r="C5" s="4" t="s">
        <v>18</v>
      </c>
      <c r="D5" s="4">
        <v>36684</v>
      </c>
      <c r="E5" s="4">
        <v>3.9300000000000002E-2</v>
      </c>
      <c r="F5" s="4">
        <v>4.1500000000000002E-2</v>
      </c>
      <c r="G5" s="4">
        <v>199084</v>
      </c>
      <c r="H5" s="4">
        <v>0.2147</v>
      </c>
      <c r="I5" s="4">
        <v>0.24160000000000001</v>
      </c>
      <c r="J5" s="4">
        <v>956580</v>
      </c>
      <c r="K5" s="4">
        <v>1.4172</v>
      </c>
      <c r="L5" s="4">
        <v>1.6653</v>
      </c>
      <c r="M5" s="4">
        <v>23891804</v>
      </c>
      <c r="N5" s="4">
        <v>31.916899999999998</v>
      </c>
      <c r="O5" s="4">
        <v>36.255800000000001</v>
      </c>
      <c r="P5" s="4">
        <v>235624268</v>
      </c>
      <c r="Q5" s="4">
        <v>328.62709999999998</v>
      </c>
      <c r="R5" s="4">
        <v>356.80090000000001</v>
      </c>
    </row>
    <row r="6" spans="2:18" x14ac:dyDescent="0.3">
      <c r="B6" s="4" t="s">
        <v>16</v>
      </c>
      <c r="C6" s="4" t="s">
        <v>19</v>
      </c>
      <c r="D6" s="4">
        <v>38988</v>
      </c>
      <c r="E6" s="4">
        <v>5.11E-2</v>
      </c>
      <c r="F6" s="4">
        <v>6.6000000000000003E-2</v>
      </c>
      <c r="G6" s="4">
        <v>207948</v>
      </c>
      <c r="H6" s="4">
        <v>0.2797</v>
      </c>
      <c r="I6" s="4">
        <v>0.32019999999999998</v>
      </c>
      <c r="J6" s="4">
        <v>1028268</v>
      </c>
      <c r="K6" s="4">
        <v>2.2334000000000001</v>
      </c>
      <c r="L6" s="4">
        <v>2.6779999999999999</v>
      </c>
      <c r="M6" s="4">
        <v>24011244</v>
      </c>
      <c r="N6" s="4">
        <v>45.161900000000003</v>
      </c>
      <c r="O6" s="4">
        <v>51.926099999999998</v>
      </c>
      <c r="P6" s="4">
        <v>236267724</v>
      </c>
      <c r="Q6" s="4">
        <v>468.4812</v>
      </c>
      <c r="R6" s="4">
        <v>506.38799999999998</v>
      </c>
    </row>
    <row r="7" spans="2:18" x14ac:dyDescent="0.3">
      <c r="B7" s="4" t="s">
        <v>16</v>
      </c>
      <c r="C7" s="4" t="s">
        <v>20</v>
      </c>
      <c r="D7" s="4">
        <v>38932</v>
      </c>
      <c r="E7" s="4">
        <v>4.1200000000000001E-2</v>
      </c>
      <c r="F7" s="4">
        <v>4.7600000000000003E-2</v>
      </c>
      <c r="G7" s="4">
        <v>207940</v>
      </c>
      <c r="H7" s="4">
        <v>0.22270000000000001</v>
      </c>
      <c r="I7" s="4">
        <v>0.27479999999999999</v>
      </c>
      <c r="J7" s="4">
        <v>1028212</v>
      </c>
      <c r="K7" s="4">
        <v>1.4451000000000001</v>
      </c>
      <c r="L7" s="4">
        <v>1.6709000000000001</v>
      </c>
      <c r="M7" s="4">
        <v>24011236</v>
      </c>
      <c r="N7" s="4">
        <v>32.2956</v>
      </c>
      <c r="O7" s="4">
        <v>35.692399999999999</v>
      </c>
      <c r="P7" s="4">
        <v>236267668</v>
      </c>
      <c r="Q7" s="4">
        <v>331.8356</v>
      </c>
      <c r="R7" s="4">
        <v>356.69060000000002</v>
      </c>
    </row>
    <row r="8" spans="2:18" x14ac:dyDescent="0.3">
      <c r="B8" s="4" t="s">
        <v>16</v>
      </c>
      <c r="C8" s="4" t="s">
        <v>21</v>
      </c>
      <c r="D8" s="4">
        <v>38932</v>
      </c>
      <c r="E8" s="4">
        <v>0.20169999999999999</v>
      </c>
      <c r="F8" s="4">
        <v>0.22459999999999999</v>
      </c>
      <c r="G8" s="4">
        <v>207940</v>
      </c>
      <c r="H8" s="4">
        <v>1.0817000000000001</v>
      </c>
      <c r="I8" s="4">
        <v>1.1839999999999999</v>
      </c>
      <c r="J8" s="4">
        <v>1028212</v>
      </c>
      <c r="K8" s="4">
        <v>6.1626000000000003</v>
      </c>
      <c r="L8" s="4">
        <v>6.7358000000000002</v>
      </c>
      <c r="M8" s="4">
        <v>24011236</v>
      </c>
      <c r="N8" s="4">
        <v>125.4285</v>
      </c>
      <c r="O8" s="4">
        <v>134.6266</v>
      </c>
      <c r="P8" s="4">
        <v>236267668</v>
      </c>
      <c r="Q8" s="4">
        <v>1301.7371000000001</v>
      </c>
      <c r="R8" s="4">
        <v>1325.9186999999999</v>
      </c>
    </row>
    <row r="9" spans="2:18" x14ac:dyDescent="0.3">
      <c r="B9" s="4" t="s">
        <v>16</v>
      </c>
      <c r="C9" s="4" t="s">
        <v>22</v>
      </c>
      <c r="D9" s="4">
        <v>35294</v>
      </c>
      <c r="E9" s="4">
        <v>9.5699999999999993E-2</v>
      </c>
      <c r="F9" s="4">
        <v>0.1075</v>
      </c>
      <c r="G9" s="4">
        <v>192693</v>
      </c>
      <c r="H9" s="4">
        <v>0.53610000000000002</v>
      </c>
      <c r="I9" s="4">
        <v>0.59160000000000001</v>
      </c>
      <c r="J9" s="4">
        <v>938709</v>
      </c>
      <c r="K9" s="4">
        <v>2.8228</v>
      </c>
      <c r="L9" s="4">
        <v>3.1057999999999999</v>
      </c>
      <c r="M9" s="4">
        <v>22952627</v>
      </c>
      <c r="N9" s="4">
        <v>70.136600000000001</v>
      </c>
      <c r="O9" s="4">
        <v>75.482699999999994</v>
      </c>
      <c r="P9" s="4">
        <v>226788813</v>
      </c>
      <c r="Q9" s="4">
        <v>751.63810000000001</v>
      </c>
      <c r="R9" s="4">
        <v>768.38549999999998</v>
      </c>
    </row>
    <row r="10" spans="2:18" x14ac:dyDescent="0.3">
      <c r="B10" s="4" t="s">
        <v>16</v>
      </c>
      <c r="C10" s="4" t="s">
        <v>23</v>
      </c>
      <c r="D10" s="4">
        <v>35294</v>
      </c>
      <c r="E10" s="4">
        <v>0.108</v>
      </c>
      <c r="F10" s="4">
        <v>0.11890000000000001</v>
      </c>
      <c r="G10" s="4">
        <v>192693</v>
      </c>
      <c r="H10" s="4">
        <v>0.58879999999999999</v>
      </c>
      <c r="I10" s="4">
        <v>0.64549999999999996</v>
      </c>
      <c r="J10" s="4">
        <v>938709</v>
      </c>
      <c r="K10" s="4">
        <v>3.1252</v>
      </c>
      <c r="L10" s="4">
        <v>3.4626999999999999</v>
      </c>
      <c r="M10" s="4">
        <v>22952627</v>
      </c>
      <c r="N10" s="4">
        <v>77.720200000000006</v>
      </c>
      <c r="O10" s="4">
        <v>83.352999999999994</v>
      </c>
      <c r="P10" s="4">
        <v>226788813</v>
      </c>
      <c r="Q10" s="4">
        <v>856.94970000000001</v>
      </c>
      <c r="R10" s="4">
        <v>879.92909999999995</v>
      </c>
    </row>
    <row r="11" spans="2:18" x14ac:dyDescent="0.3">
      <c r="B11" s="4" t="s">
        <v>16</v>
      </c>
      <c r="C11" s="4" t="s">
        <v>24</v>
      </c>
      <c r="D11" s="4">
        <v>35294</v>
      </c>
      <c r="E11" s="4">
        <v>0.1128</v>
      </c>
      <c r="F11" s="4">
        <v>0.123</v>
      </c>
      <c r="G11" s="4">
        <v>192693</v>
      </c>
      <c r="H11" s="4">
        <v>0.61760000000000004</v>
      </c>
      <c r="I11" s="4">
        <v>0.67989999999999995</v>
      </c>
      <c r="J11" s="4">
        <v>938709</v>
      </c>
      <c r="K11" s="4">
        <v>2.7544</v>
      </c>
      <c r="L11" s="4">
        <v>3.0373999999999999</v>
      </c>
      <c r="M11" s="4">
        <v>22952627</v>
      </c>
      <c r="N11" s="4">
        <v>71.421899999999994</v>
      </c>
      <c r="O11" s="4">
        <v>77.056799999999996</v>
      </c>
      <c r="P11" s="4">
        <v>226788813</v>
      </c>
      <c r="Q11" s="4">
        <v>730.73770000000002</v>
      </c>
      <c r="R11" s="4">
        <v>767.1241</v>
      </c>
    </row>
    <row r="12" spans="2:18" x14ac:dyDescent="0.3">
      <c r="B12" s="4" t="s">
        <v>16</v>
      </c>
      <c r="C12" s="4" t="s">
        <v>25</v>
      </c>
      <c r="D12" s="4">
        <v>35294</v>
      </c>
      <c r="E12" s="4">
        <v>0.28889999999999999</v>
      </c>
      <c r="F12" s="4">
        <v>0.31459999999999999</v>
      </c>
      <c r="G12" s="4">
        <v>192693</v>
      </c>
      <c r="H12" s="4">
        <v>1.5998000000000001</v>
      </c>
      <c r="I12" s="4">
        <v>1.7574000000000001</v>
      </c>
      <c r="J12" s="4">
        <v>938709</v>
      </c>
      <c r="K12" s="4">
        <v>8.8902999999999999</v>
      </c>
      <c r="L12" s="4">
        <v>9.7003000000000004</v>
      </c>
      <c r="M12" s="4">
        <v>22952627</v>
      </c>
      <c r="N12" s="4">
        <v>177.06649999999999</v>
      </c>
      <c r="O12" s="4">
        <v>189.50790000000001</v>
      </c>
      <c r="P12" s="4">
        <v>226788813</v>
      </c>
      <c r="Q12" s="4">
        <v>1856.5782999999999</v>
      </c>
      <c r="R12" s="4">
        <v>1901.0852</v>
      </c>
    </row>
    <row r="13" spans="2:18" x14ac:dyDescent="0.3">
      <c r="B13" s="4" t="s">
        <v>16</v>
      </c>
      <c r="C13" s="4" t="s">
        <v>26</v>
      </c>
      <c r="D13" s="4">
        <v>35294</v>
      </c>
      <c r="E13" s="4">
        <v>0.1096</v>
      </c>
      <c r="F13" s="4">
        <v>0.121</v>
      </c>
      <c r="G13" s="4">
        <v>192693</v>
      </c>
      <c r="H13" s="4">
        <v>0.60119999999999996</v>
      </c>
      <c r="I13" s="4">
        <v>0.65759999999999996</v>
      </c>
      <c r="J13" s="4">
        <v>938709</v>
      </c>
      <c r="K13" s="4">
        <v>3.2967</v>
      </c>
      <c r="L13" s="4">
        <v>3.6103000000000001</v>
      </c>
      <c r="M13" s="4">
        <v>22952627</v>
      </c>
      <c r="N13" s="4">
        <v>79.121300000000005</v>
      </c>
      <c r="O13" s="4">
        <v>85.0702</v>
      </c>
      <c r="P13" s="4">
        <v>226788813</v>
      </c>
      <c r="Q13" s="4">
        <v>752.28129999999999</v>
      </c>
      <c r="R13" s="4">
        <v>784.06669999999997</v>
      </c>
    </row>
    <row r="14" spans="2:18" x14ac:dyDescent="0.3">
      <c r="B14" s="4" t="s">
        <v>16</v>
      </c>
      <c r="C14" s="4" t="s">
        <v>27</v>
      </c>
      <c r="D14" s="4">
        <v>35294</v>
      </c>
      <c r="E14" s="4">
        <v>0.14860000000000001</v>
      </c>
      <c r="F14" s="4">
        <v>0.16569999999999999</v>
      </c>
      <c r="G14" s="4">
        <v>192693</v>
      </c>
      <c r="H14" s="4">
        <v>0.8044</v>
      </c>
      <c r="I14" s="4">
        <v>0.8831</v>
      </c>
      <c r="J14" s="4">
        <v>938709</v>
      </c>
      <c r="K14" s="4">
        <v>4.4911000000000003</v>
      </c>
      <c r="L14" s="4">
        <v>4.9093</v>
      </c>
      <c r="M14" s="4">
        <v>22952627</v>
      </c>
      <c r="N14" s="4">
        <v>120.0429</v>
      </c>
      <c r="O14" s="4">
        <v>128.9889</v>
      </c>
      <c r="P14" s="4">
        <v>226788813</v>
      </c>
      <c r="Q14" s="4">
        <v>1176.7246</v>
      </c>
      <c r="R14" s="4">
        <v>1204.4809</v>
      </c>
    </row>
    <row r="15" spans="2:18" x14ac:dyDescent="0.3">
      <c r="B15" s="4" t="s">
        <v>16</v>
      </c>
      <c r="C15" s="4" t="s">
        <v>28</v>
      </c>
      <c r="D15" s="4">
        <v>35504</v>
      </c>
      <c r="E15" s="4">
        <v>0.1207</v>
      </c>
      <c r="F15" s="4">
        <v>0.13689999999999999</v>
      </c>
      <c r="G15" s="4">
        <v>194550</v>
      </c>
      <c r="H15" s="4">
        <v>0.68640000000000001</v>
      </c>
      <c r="I15" s="4">
        <v>0.75419999999999998</v>
      </c>
      <c r="J15" s="4">
        <v>929969</v>
      </c>
      <c r="K15" s="4">
        <v>3.6253000000000002</v>
      </c>
      <c r="L15" s="4">
        <v>3.9758</v>
      </c>
      <c r="M15" s="4">
        <v>24045884</v>
      </c>
      <c r="N15" s="4">
        <v>100.78789999999999</v>
      </c>
      <c r="O15" s="4">
        <v>108.72709999999999</v>
      </c>
      <c r="P15" s="4"/>
      <c r="Q15" s="4"/>
      <c r="R15" s="4"/>
    </row>
    <row r="16" spans="2:18" x14ac:dyDescent="0.3">
      <c r="B16" s="4" t="s">
        <v>16</v>
      </c>
      <c r="C16" s="4" t="s">
        <v>29</v>
      </c>
      <c r="D16" s="4">
        <v>35441</v>
      </c>
      <c r="E16" s="4">
        <v>0.1424</v>
      </c>
      <c r="F16" s="4">
        <v>0.15909999999999999</v>
      </c>
      <c r="G16" s="4">
        <v>192744</v>
      </c>
      <c r="H16" s="4">
        <v>0.81110000000000004</v>
      </c>
      <c r="I16" s="4">
        <v>0.88770000000000004</v>
      </c>
      <c r="J16" s="4">
        <v>933621</v>
      </c>
      <c r="K16" s="4">
        <v>4.2297000000000002</v>
      </c>
      <c r="L16" s="4">
        <v>4.6821000000000002</v>
      </c>
      <c r="M16" s="4">
        <v>23118897</v>
      </c>
      <c r="N16" s="4">
        <v>116.78740000000001</v>
      </c>
      <c r="O16" s="4">
        <v>125.9375</v>
      </c>
      <c r="P16" s="4">
        <v>228112827</v>
      </c>
      <c r="Q16" s="4">
        <v>1244.9712999999999</v>
      </c>
      <c r="R16" s="4">
        <v>1280.0643</v>
      </c>
    </row>
    <row r="17" spans="2:18" x14ac:dyDescent="0.3">
      <c r="B17" s="4" t="s">
        <v>16</v>
      </c>
      <c r="C17" s="4" t="s">
        <v>30</v>
      </c>
      <c r="D17" s="4">
        <v>39712</v>
      </c>
      <c r="E17" s="4">
        <v>0.1062</v>
      </c>
      <c r="F17" s="4">
        <v>0.1202</v>
      </c>
      <c r="G17" s="4">
        <v>210415</v>
      </c>
      <c r="H17" s="4">
        <v>0.61339999999999995</v>
      </c>
      <c r="I17" s="4">
        <v>0.67949999999999999</v>
      </c>
      <c r="J17" s="4">
        <v>1049003</v>
      </c>
      <c r="K17" s="4">
        <v>3.085</v>
      </c>
      <c r="L17" s="4">
        <v>3.4117999999999999</v>
      </c>
      <c r="M17" s="4">
        <v>25554967</v>
      </c>
      <c r="N17" s="4">
        <v>82.440799999999996</v>
      </c>
      <c r="O17" s="4">
        <v>88.802499999999995</v>
      </c>
      <c r="P17" s="4">
        <v>251296235</v>
      </c>
      <c r="Q17" s="4">
        <v>798.32309999999995</v>
      </c>
      <c r="R17" s="4">
        <v>819.46519999999998</v>
      </c>
    </row>
    <row r="18" spans="2:18" x14ac:dyDescent="0.3">
      <c r="B18" s="4" t="s">
        <v>16</v>
      </c>
      <c r="C18" s="4" t="s">
        <v>31</v>
      </c>
      <c r="D18" s="4">
        <v>39094</v>
      </c>
      <c r="E18" s="4">
        <v>0.1094</v>
      </c>
      <c r="F18" s="4">
        <v>0.12130000000000001</v>
      </c>
      <c r="G18" s="4">
        <v>214980</v>
      </c>
      <c r="H18" s="4">
        <v>0.66059999999999997</v>
      </c>
      <c r="I18" s="4">
        <v>0.73409999999999997</v>
      </c>
      <c r="J18" s="4">
        <v>1055691</v>
      </c>
      <c r="K18" s="4">
        <v>3.2658999999999998</v>
      </c>
      <c r="L18" s="4">
        <v>3.6208999999999998</v>
      </c>
      <c r="M18" s="4">
        <v>25276782</v>
      </c>
      <c r="N18" s="4">
        <v>84.339600000000004</v>
      </c>
      <c r="O18" s="4">
        <v>90.849599999999995</v>
      </c>
      <c r="P18" s="4">
        <v>250301493</v>
      </c>
      <c r="Q18" s="4">
        <v>839.45529999999997</v>
      </c>
      <c r="R18" s="4">
        <v>865.62929999999994</v>
      </c>
    </row>
    <row r="19" spans="2:18" x14ac:dyDescent="0.3">
      <c r="B19" s="4" t="s">
        <v>16</v>
      </c>
      <c r="C19" s="4" t="s">
        <v>32</v>
      </c>
      <c r="D19" s="4">
        <v>36684</v>
      </c>
      <c r="E19" s="4">
        <v>4.9799999999999997E-2</v>
      </c>
      <c r="F19" s="4">
        <v>5.45E-2</v>
      </c>
      <c r="G19" s="4">
        <v>199084</v>
      </c>
      <c r="H19" s="4">
        <v>0.2707</v>
      </c>
      <c r="I19" s="4">
        <v>0.30209999999999998</v>
      </c>
      <c r="J19" s="4">
        <v>956580</v>
      </c>
      <c r="K19" s="4">
        <v>1.4785999999999999</v>
      </c>
      <c r="L19" s="4">
        <v>1.6385000000000001</v>
      </c>
      <c r="M19" s="4"/>
      <c r="N19" s="4"/>
      <c r="O19" s="4"/>
      <c r="P19" s="4"/>
      <c r="Q19" s="4"/>
      <c r="R19" s="4"/>
    </row>
    <row r="20" spans="2:18" x14ac:dyDescent="0.3">
      <c r="B20" s="4" t="s">
        <v>16</v>
      </c>
      <c r="C20" s="4" t="s">
        <v>33</v>
      </c>
      <c r="D20" s="4">
        <v>36684</v>
      </c>
      <c r="E20" s="4">
        <v>4.2599999999999999E-2</v>
      </c>
      <c r="F20" s="4">
        <v>4.7899999999999998E-2</v>
      </c>
      <c r="G20" s="4">
        <v>199084</v>
      </c>
      <c r="H20" s="4">
        <v>0.23139999999999999</v>
      </c>
      <c r="I20" s="4">
        <v>0.25700000000000001</v>
      </c>
      <c r="J20" s="4">
        <v>956580</v>
      </c>
      <c r="K20" s="4">
        <v>1.2904</v>
      </c>
      <c r="L20" s="4">
        <v>1.4379999999999999</v>
      </c>
      <c r="M20" s="4"/>
      <c r="N20" s="4"/>
      <c r="O20" s="4"/>
      <c r="P20" s="4"/>
      <c r="Q20" s="4"/>
      <c r="R20" s="4"/>
    </row>
    <row r="21" spans="2:18" x14ac:dyDescent="0.3">
      <c r="B21" s="4" t="s">
        <v>16</v>
      </c>
      <c r="C21" s="4" t="s">
        <v>34</v>
      </c>
      <c r="D21" s="4">
        <v>38932</v>
      </c>
      <c r="E21" s="4">
        <v>3.6499999999999998E-2</v>
      </c>
      <c r="F21" s="4">
        <v>3.9899999999999998E-2</v>
      </c>
      <c r="G21" s="4">
        <v>207940</v>
      </c>
      <c r="H21" s="4">
        <v>0.1948</v>
      </c>
      <c r="I21" s="4">
        <v>0.2177</v>
      </c>
      <c r="J21" s="4">
        <v>1028212</v>
      </c>
      <c r="K21" s="4">
        <v>1.1457999999999999</v>
      </c>
      <c r="L21" s="4">
        <v>1.2905</v>
      </c>
      <c r="M21" s="4"/>
      <c r="N21" s="4"/>
      <c r="O21" s="4"/>
      <c r="P21" s="4"/>
      <c r="Q21" s="4"/>
      <c r="R21" s="4"/>
    </row>
    <row r="22" spans="2:18" x14ac:dyDescent="0.3">
      <c r="B22" s="4" t="s">
        <v>35</v>
      </c>
      <c r="C22" s="4" t="s">
        <v>17</v>
      </c>
      <c r="D22" s="4">
        <v>36684</v>
      </c>
      <c r="E22" s="4">
        <v>4.4900000000000002E-2</v>
      </c>
      <c r="F22" s="4">
        <v>4.8800000000000003E-2</v>
      </c>
      <c r="G22" s="4">
        <v>199084</v>
      </c>
      <c r="H22" s="4">
        <v>0.24510000000000001</v>
      </c>
      <c r="I22" s="4">
        <v>0.27189999999999998</v>
      </c>
      <c r="J22" s="4">
        <v>956580</v>
      </c>
      <c r="K22" s="4">
        <v>1.5198</v>
      </c>
      <c r="L22" s="4">
        <v>1.7463</v>
      </c>
      <c r="M22" s="4">
        <v>23891804</v>
      </c>
      <c r="N22" s="4">
        <v>35.378799999999998</v>
      </c>
      <c r="O22" s="4">
        <v>39.141100000000002</v>
      </c>
      <c r="P22" s="4">
        <v>235624268</v>
      </c>
      <c r="Q22" s="4">
        <v>369.73410000000001</v>
      </c>
      <c r="R22" s="4">
        <v>392.71550000000002</v>
      </c>
    </row>
    <row r="23" spans="2:18" x14ac:dyDescent="0.3">
      <c r="B23" s="4" t="s">
        <v>35</v>
      </c>
      <c r="C23" s="4" t="s">
        <v>18</v>
      </c>
      <c r="D23" s="4">
        <v>36684</v>
      </c>
      <c r="E23" s="4">
        <v>4.1500000000000002E-2</v>
      </c>
      <c r="F23" s="4">
        <v>4.7E-2</v>
      </c>
      <c r="G23" s="4">
        <v>199084</v>
      </c>
      <c r="H23" s="4">
        <v>0.2281</v>
      </c>
      <c r="I23" s="4">
        <v>0.25230000000000002</v>
      </c>
      <c r="J23" s="4">
        <v>956580</v>
      </c>
      <c r="K23" s="4">
        <v>1.4802999999999999</v>
      </c>
      <c r="L23" s="4">
        <v>1.7008000000000001</v>
      </c>
      <c r="M23" s="4">
        <v>23891804</v>
      </c>
      <c r="N23" s="4">
        <v>33.404299999999999</v>
      </c>
      <c r="O23" s="4">
        <v>37.072099999999999</v>
      </c>
      <c r="P23" s="4">
        <v>235624268</v>
      </c>
      <c r="Q23" s="4">
        <v>345.08479999999997</v>
      </c>
      <c r="R23" s="4">
        <v>373.22070000000002</v>
      </c>
    </row>
    <row r="24" spans="2:18" x14ac:dyDescent="0.3">
      <c r="B24" s="4" t="s">
        <v>35</v>
      </c>
      <c r="C24" s="4" t="s">
        <v>19</v>
      </c>
      <c r="D24" s="4">
        <v>38988</v>
      </c>
      <c r="E24" s="4">
        <v>5.0200000000000002E-2</v>
      </c>
      <c r="F24" s="4">
        <v>6.6000000000000003E-2</v>
      </c>
      <c r="G24" s="4">
        <v>207948</v>
      </c>
      <c r="H24" s="4">
        <v>0.27350000000000002</v>
      </c>
      <c r="I24" s="4">
        <v>0.30909999999999999</v>
      </c>
      <c r="J24" s="4">
        <v>1028268</v>
      </c>
      <c r="K24" s="4">
        <v>2.2023000000000001</v>
      </c>
      <c r="L24" s="4">
        <v>2.629</v>
      </c>
      <c r="M24" s="4">
        <v>24011244</v>
      </c>
      <c r="N24" s="4">
        <v>44.718600000000002</v>
      </c>
      <c r="O24" s="4">
        <v>51.122700000000002</v>
      </c>
      <c r="P24" s="4">
        <v>236267724</v>
      </c>
      <c r="Q24" s="4">
        <v>450.28390000000002</v>
      </c>
      <c r="R24" s="4">
        <v>497.4984</v>
      </c>
    </row>
    <row r="25" spans="2:18" x14ac:dyDescent="0.3">
      <c r="B25" s="4" t="s">
        <v>35</v>
      </c>
      <c r="C25" s="4" t="s">
        <v>20</v>
      </c>
      <c r="D25" s="4">
        <v>38932</v>
      </c>
      <c r="E25" s="4">
        <v>4.8899999999999999E-2</v>
      </c>
      <c r="F25" s="4">
        <v>5.3600000000000002E-2</v>
      </c>
      <c r="G25" s="4">
        <v>207940</v>
      </c>
      <c r="H25" s="4">
        <v>0.2631</v>
      </c>
      <c r="I25" s="4">
        <v>0.29459999999999997</v>
      </c>
      <c r="J25" s="4">
        <v>1028212</v>
      </c>
      <c r="K25" s="4">
        <v>1.6288</v>
      </c>
      <c r="L25" s="4">
        <v>1.8785000000000001</v>
      </c>
      <c r="M25" s="4">
        <v>24011236</v>
      </c>
      <c r="N25" s="4">
        <v>36.833500000000001</v>
      </c>
      <c r="O25" s="4">
        <v>40.509500000000003</v>
      </c>
      <c r="P25" s="4">
        <v>236267668</v>
      </c>
      <c r="Q25" s="4">
        <v>376.04750000000001</v>
      </c>
      <c r="R25" s="4">
        <v>405.14339999999999</v>
      </c>
    </row>
    <row r="26" spans="2:18" x14ac:dyDescent="0.3">
      <c r="B26" s="4" t="s">
        <v>35</v>
      </c>
      <c r="C26" s="4" t="s">
        <v>21</v>
      </c>
      <c r="D26" s="4">
        <v>38932</v>
      </c>
      <c r="E26" s="4">
        <v>0.19359999999999999</v>
      </c>
      <c r="F26" s="4">
        <v>0.21429999999999999</v>
      </c>
      <c r="G26" s="4">
        <v>207940</v>
      </c>
      <c r="H26" s="4">
        <v>1.0462</v>
      </c>
      <c r="I26" s="4">
        <v>1.1603000000000001</v>
      </c>
      <c r="J26" s="4">
        <v>1028212</v>
      </c>
      <c r="K26" s="4">
        <v>6.0069999999999997</v>
      </c>
      <c r="L26" s="4">
        <v>6.5446999999999997</v>
      </c>
      <c r="M26" s="4">
        <v>24011236</v>
      </c>
      <c r="N26" s="4">
        <v>120.68129999999999</v>
      </c>
      <c r="O26" s="4">
        <v>129.77289999999999</v>
      </c>
      <c r="P26" s="4">
        <v>236267668</v>
      </c>
      <c r="Q26" s="4">
        <v>1253.6787999999999</v>
      </c>
      <c r="R26" s="4">
        <v>1279.8344999999999</v>
      </c>
    </row>
    <row r="27" spans="2:18" x14ac:dyDescent="0.3">
      <c r="B27" s="4" t="s">
        <v>35</v>
      </c>
      <c r="C27" s="4" t="s">
        <v>22</v>
      </c>
      <c r="D27" s="4">
        <v>35294</v>
      </c>
      <c r="E27" s="4">
        <v>9.35E-2</v>
      </c>
      <c r="F27" s="4">
        <v>0.10340000000000001</v>
      </c>
      <c r="G27" s="4">
        <v>192693</v>
      </c>
      <c r="H27" s="4">
        <v>0.52739999999999998</v>
      </c>
      <c r="I27" s="4">
        <v>0.5746</v>
      </c>
      <c r="J27" s="4">
        <v>938709</v>
      </c>
      <c r="K27" s="4">
        <v>2.7679</v>
      </c>
      <c r="L27" s="4">
        <v>3.0457999999999998</v>
      </c>
      <c r="M27" s="4">
        <v>22952627</v>
      </c>
      <c r="N27" s="4">
        <v>68.768100000000004</v>
      </c>
      <c r="O27" s="4">
        <v>74.110900000000001</v>
      </c>
      <c r="P27" s="4">
        <v>226788813</v>
      </c>
      <c r="Q27" s="4">
        <v>728.50789999999995</v>
      </c>
      <c r="R27" s="4">
        <v>751.20860000000005</v>
      </c>
    </row>
    <row r="28" spans="2:18" x14ac:dyDescent="0.3">
      <c r="B28" s="4" t="s">
        <v>35</v>
      </c>
      <c r="C28" s="4" t="s">
        <v>23</v>
      </c>
      <c r="D28" s="4">
        <v>35294</v>
      </c>
      <c r="E28" s="4">
        <v>0.1057</v>
      </c>
      <c r="F28" s="4">
        <v>0.1138</v>
      </c>
      <c r="G28" s="4">
        <v>192693</v>
      </c>
      <c r="H28" s="4">
        <v>0.57589999999999997</v>
      </c>
      <c r="I28" s="4">
        <v>0.63070000000000004</v>
      </c>
      <c r="J28" s="4">
        <v>938709</v>
      </c>
      <c r="K28" s="4">
        <v>3.0727000000000002</v>
      </c>
      <c r="L28" s="4">
        <v>3.3672</v>
      </c>
      <c r="M28" s="4">
        <v>22952627</v>
      </c>
      <c r="N28" s="4">
        <v>76.073599999999999</v>
      </c>
      <c r="O28" s="4">
        <v>81.829499999999996</v>
      </c>
      <c r="P28" s="4">
        <v>226788813</v>
      </c>
      <c r="Q28" s="4">
        <v>847.7921</v>
      </c>
      <c r="R28" s="4">
        <v>861.96280000000002</v>
      </c>
    </row>
    <row r="29" spans="2:18" x14ac:dyDescent="0.3">
      <c r="B29" s="4" t="s">
        <v>35</v>
      </c>
      <c r="C29" s="4" t="s">
        <v>24</v>
      </c>
      <c r="D29" s="4">
        <v>35294</v>
      </c>
      <c r="E29" s="4">
        <v>0.1109</v>
      </c>
      <c r="F29" s="4">
        <v>0.1217</v>
      </c>
      <c r="G29" s="4">
        <v>192693</v>
      </c>
      <c r="H29" s="4">
        <v>0.61019999999999996</v>
      </c>
      <c r="I29" s="4">
        <v>0.66930000000000001</v>
      </c>
      <c r="J29" s="4">
        <v>938709</v>
      </c>
      <c r="K29" s="4">
        <v>2.7214999999999998</v>
      </c>
      <c r="L29" s="4">
        <v>2.9862000000000002</v>
      </c>
      <c r="M29" s="4">
        <v>22952627</v>
      </c>
      <c r="N29" s="4">
        <v>70.788499999999999</v>
      </c>
      <c r="O29" s="4">
        <v>76.416399999999996</v>
      </c>
      <c r="P29" s="4">
        <v>226788813</v>
      </c>
      <c r="Q29" s="4">
        <v>743.42</v>
      </c>
      <c r="R29" s="4">
        <v>761.44569999999999</v>
      </c>
    </row>
    <row r="30" spans="2:18" x14ac:dyDescent="0.3">
      <c r="B30" s="4" t="s">
        <v>35</v>
      </c>
      <c r="C30" s="4" t="s">
        <v>25</v>
      </c>
      <c r="D30" s="4">
        <v>35294</v>
      </c>
      <c r="E30" s="4">
        <v>0.28470000000000001</v>
      </c>
      <c r="F30" s="4">
        <v>0.3241</v>
      </c>
      <c r="G30" s="4">
        <v>192693</v>
      </c>
      <c r="H30" s="4">
        <v>1.5838000000000001</v>
      </c>
      <c r="I30" s="4">
        <v>1.7683</v>
      </c>
      <c r="J30" s="4">
        <v>938709</v>
      </c>
      <c r="K30" s="4">
        <v>9.0929000000000002</v>
      </c>
      <c r="L30" s="4">
        <v>10.0067</v>
      </c>
      <c r="M30" s="4">
        <v>22952627</v>
      </c>
      <c r="N30" s="4">
        <v>172.08590000000001</v>
      </c>
      <c r="O30" s="4">
        <v>185.11930000000001</v>
      </c>
      <c r="P30" s="4">
        <v>226788813</v>
      </c>
      <c r="Q30" s="4">
        <v>1857.0878</v>
      </c>
      <c r="R30" s="4">
        <v>1952.7235000000001</v>
      </c>
    </row>
    <row r="31" spans="2:18" x14ac:dyDescent="0.3">
      <c r="B31" s="4" t="s">
        <v>35</v>
      </c>
      <c r="C31" s="4" t="s">
        <v>26</v>
      </c>
      <c r="D31" s="4">
        <v>35294</v>
      </c>
      <c r="E31" s="4">
        <v>0.10050000000000001</v>
      </c>
      <c r="F31" s="4">
        <v>0.11</v>
      </c>
      <c r="G31" s="4">
        <v>192693</v>
      </c>
      <c r="H31" s="4">
        <v>0.55530000000000002</v>
      </c>
      <c r="I31" s="4">
        <v>0.61260000000000003</v>
      </c>
      <c r="J31" s="4">
        <v>938709</v>
      </c>
      <c r="K31" s="4">
        <v>3.0813000000000001</v>
      </c>
      <c r="L31" s="4">
        <v>3.3986000000000001</v>
      </c>
      <c r="M31" s="4">
        <v>22952627</v>
      </c>
      <c r="N31" s="4">
        <v>74.116699999999994</v>
      </c>
      <c r="O31" s="4">
        <v>79.473699999999994</v>
      </c>
      <c r="P31" s="4">
        <v>226788813</v>
      </c>
      <c r="Q31" s="4">
        <v>717.36220000000003</v>
      </c>
      <c r="R31" s="4">
        <v>742.31780000000003</v>
      </c>
    </row>
    <row r="32" spans="2:18" x14ac:dyDescent="0.3">
      <c r="B32" s="4" t="s">
        <v>35</v>
      </c>
      <c r="C32" s="4" t="s">
        <v>27</v>
      </c>
      <c r="D32" s="4">
        <v>35294</v>
      </c>
      <c r="E32" s="4">
        <v>0.1237</v>
      </c>
      <c r="F32" s="4">
        <v>0.13819999999999999</v>
      </c>
      <c r="G32" s="4">
        <v>192693</v>
      </c>
      <c r="H32" s="4">
        <v>0.67530000000000001</v>
      </c>
      <c r="I32" s="4">
        <v>0.74619999999999997</v>
      </c>
      <c r="J32" s="4">
        <v>938709</v>
      </c>
      <c r="K32" s="4">
        <v>3.8382000000000001</v>
      </c>
      <c r="L32" s="4">
        <v>4.274</v>
      </c>
      <c r="M32" s="4">
        <v>22952627</v>
      </c>
      <c r="N32" s="4">
        <v>110.03019999999999</v>
      </c>
      <c r="O32" s="4">
        <v>118.9435</v>
      </c>
      <c r="P32" s="4">
        <v>226788813</v>
      </c>
      <c r="Q32" s="4">
        <v>1041.1203</v>
      </c>
      <c r="R32" s="4">
        <v>1083.0037</v>
      </c>
    </row>
    <row r="33" spans="2:18" x14ac:dyDescent="0.3">
      <c r="B33" s="4" t="s">
        <v>35</v>
      </c>
      <c r="C33" s="4" t="s">
        <v>28</v>
      </c>
      <c r="D33" s="4">
        <v>35504</v>
      </c>
      <c r="E33" s="4">
        <v>0.1109</v>
      </c>
      <c r="F33" s="4">
        <v>0.12180000000000001</v>
      </c>
      <c r="G33" s="4">
        <v>194550</v>
      </c>
      <c r="H33" s="4">
        <v>0.62980000000000003</v>
      </c>
      <c r="I33" s="4">
        <v>0.69350000000000001</v>
      </c>
      <c r="J33" s="4">
        <v>929969</v>
      </c>
      <c r="K33" s="4">
        <v>3.3268</v>
      </c>
      <c r="L33" s="4">
        <v>3.6642999999999999</v>
      </c>
      <c r="M33" s="4">
        <v>24045884</v>
      </c>
      <c r="N33" s="4">
        <v>94.051500000000004</v>
      </c>
      <c r="O33" s="4">
        <v>101.0763</v>
      </c>
      <c r="P33" s="4"/>
      <c r="Q33" s="4"/>
      <c r="R33" s="4"/>
    </row>
    <row r="34" spans="2:18" x14ac:dyDescent="0.3">
      <c r="B34" s="4" t="s">
        <v>35</v>
      </c>
      <c r="C34" s="4" t="s">
        <v>29</v>
      </c>
      <c r="D34" s="4">
        <v>35441</v>
      </c>
      <c r="E34" s="4">
        <v>0.126</v>
      </c>
      <c r="F34" s="4">
        <v>0.13689999999999999</v>
      </c>
      <c r="G34" s="4">
        <v>192744</v>
      </c>
      <c r="H34" s="4">
        <v>0.72119999999999995</v>
      </c>
      <c r="I34" s="4">
        <v>0.79790000000000005</v>
      </c>
      <c r="J34" s="4">
        <v>933621</v>
      </c>
      <c r="K34" s="4">
        <v>3.7944</v>
      </c>
      <c r="L34" s="4">
        <v>4.1627000000000001</v>
      </c>
      <c r="M34" s="4">
        <v>23118897</v>
      </c>
      <c r="N34" s="4">
        <v>104.5829</v>
      </c>
      <c r="O34" s="4">
        <v>112.6628</v>
      </c>
      <c r="P34" s="4">
        <v>228112827</v>
      </c>
      <c r="Q34" s="4">
        <v>1118.5150000000001</v>
      </c>
      <c r="R34" s="4">
        <v>1145.2180000000001</v>
      </c>
    </row>
    <row r="35" spans="2:18" x14ac:dyDescent="0.3">
      <c r="B35" s="4" t="s">
        <v>35</v>
      </c>
      <c r="C35" s="4" t="s">
        <v>30</v>
      </c>
      <c r="D35" s="4">
        <v>39712</v>
      </c>
      <c r="E35" s="4">
        <v>0.126</v>
      </c>
      <c r="F35" s="4">
        <v>0.1431</v>
      </c>
      <c r="G35" s="4">
        <v>210415</v>
      </c>
      <c r="H35" s="4">
        <v>0.73560000000000003</v>
      </c>
      <c r="I35" s="4">
        <v>0.81820000000000004</v>
      </c>
      <c r="J35" s="4">
        <v>1049003</v>
      </c>
      <c r="K35" s="4">
        <v>3.5106000000000002</v>
      </c>
      <c r="L35" s="4">
        <v>3.8727999999999998</v>
      </c>
      <c r="M35" s="4">
        <v>25554967</v>
      </c>
      <c r="N35" s="4">
        <v>100.5651</v>
      </c>
      <c r="O35" s="4">
        <v>108.5052</v>
      </c>
      <c r="P35" s="4">
        <v>251296235</v>
      </c>
      <c r="Q35" s="4">
        <v>987.29420000000005</v>
      </c>
      <c r="R35" s="4">
        <v>1015.8961</v>
      </c>
    </row>
    <row r="36" spans="2:18" x14ac:dyDescent="0.3">
      <c r="B36" s="4" t="s">
        <v>35</v>
      </c>
      <c r="C36" s="4" t="s">
        <v>31</v>
      </c>
      <c r="D36" s="4">
        <v>39094</v>
      </c>
      <c r="E36" s="4">
        <v>9.6199999999999994E-2</v>
      </c>
      <c r="F36" s="4">
        <v>0.1079</v>
      </c>
      <c r="G36" s="4">
        <v>214980</v>
      </c>
      <c r="H36" s="4">
        <v>0.62580000000000002</v>
      </c>
      <c r="I36" s="4">
        <v>0.69430000000000003</v>
      </c>
      <c r="J36" s="4">
        <v>1055691</v>
      </c>
      <c r="K36" s="4">
        <v>3.0558999999999998</v>
      </c>
      <c r="L36" s="4">
        <v>3.3711000000000002</v>
      </c>
      <c r="M36" s="4">
        <v>25276782</v>
      </c>
      <c r="N36" s="4">
        <v>81.194800000000001</v>
      </c>
      <c r="O36" s="4">
        <v>87.471900000000005</v>
      </c>
      <c r="P36" s="4">
        <v>250301493</v>
      </c>
      <c r="Q36" s="4">
        <v>808.80550000000005</v>
      </c>
      <c r="R36" s="4">
        <v>831.62699999999995</v>
      </c>
    </row>
    <row r="37" spans="2:18" x14ac:dyDescent="0.3">
      <c r="B37" s="4" t="s">
        <v>35</v>
      </c>
      <c r="C37" s="4" t="s">
        <v>32</v>
      </c>
      <c r="D37" s="4">
        <v>36684</v>
      </c>
      <c r="E37" s="4">
        <v>5.7099999999999998E-2</v>
      </c>
      <c r="F37" s="4">
        <v>6.3500000000000001E-2</v>
      </c>
      <c r="G37" s="4">
        <v>199084</v>
      </c>
      <c r="H37" s="4">
        <v>0.31059999999999999</v>
      </c>
      <c r="I37" s="4">
        <v>0.34320000000000001</v>
      </c>
      <c r="J37" s="4">
        <v>956580</v>
      </c>
      <c r="K37" s="4">
        <v>1.6583000000000001</v>
      </c>
      <c r="L37" s="4">
        <v>1.8289</v>
      </c>
      <c r="M37" s="4"/>
      <c r="N37" s="4"/>
      <c r="O37" s="4"/>
      <c r="P37" s="4"/>
      <c r="Q37" s="4"/>
      <c r="R37" s="4"/>
    </row>
    <row r="38" spans="2:18" x14ac:dyDescent="0.3">
      <c r="B38" s="4" t="s">
        <v>35</v>
      </c>
      <c r="C38" s="4" t="s">
        <v>33</v>
      </c>
      <c r="D38" s="4">
        <v>36684</v>
      </c>
      <c r="E38" s="4">
        <v>4.87E-2</v>
      </c>
      <c r="F38" s="4">
        <v>5.1299999999999998E-2</v>
      </c>
      <c r="G38" s="4">
        <v>199084</v>
      </c>
      <c r="H38" s="4">
        <v>0.26490000000000002</v>
      </c>
      <c r="I38" s="4">
        <v>0.29470000000000002</v>
      </c>
      <c r="J38" s="4">
        <v>956580</v>
      </c>
      <c r="K38" s="4">
        <v>1.4377</v>
      </c>
      <c r="L38" s="4">
        <v>1.6084000000000001</v>
      </c>
      <c r="M38" s="4"/>
      <c r="N38" s="4"/>
      <c r="O38" s="4"/>
      <c r="P38" s="4"/>
      <c r="Q38" s="4"/>
      <c r="R38" s="4"/>
    </row>
    <row r="39" spans="2:18" x14ac:dyDescent="0.3">
      <c r="B39" s="4" t="s">
        <v>35</v>
      </c>
      <c r="C39" s="4" t="s">
        <v>34</v>
      </c>
      <c r="D39" s="4">
        <v>38932</v>
      </c>
      <c r="E39" s="4">
        <v>3.61E-2</v>
      </c>
      <c r="F39" s="4">
        <v>3.9800000000000002E-2</v>
      </c>
      <c r="G39" s="4">
        <v>207940</v>
      </c>
      <c r="H39" s="4">
        <v>0.19259999999999999</v>
      </c>
      <c r="I39" s="4">
        <v>0.21179999999999999</v>
      </c>
      <c r="J39" s="4">
        <v>1028212</v>
      </c>
      <c r="K39" s="4">
        <v>1.137</v>
      </c>
      <c r="L39" s="4">
        <v>1.2827</v>
      </c>
      <c r="M39" s="4"/>
      <c r="N39" s="4"/>
      <c r="O39" s="4"/>
      <c r="P39" s="4"/>
      <c r="Q39" s="4"/>
      <c r="R39" s="4"/>
    </row>
  </sheetData>
  <mergeCells count="5">
    <mergeCell ref="D1:F1"/>
    <mergeCell ref="G1:I1"/>
    <mergeCell ref="J1:L1"/>
    <mergeCell ref="M1:O1"/>
    <mergeCell ref="P1:R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9"/>
  <sheetViews>
    <sheetView topLeftCell="C1" zoomScale="115" zoomScaleNormal="115" workbookViewId="0">
      <selection activeCell="C26" sqref="C26"/>
    </sheetView>
  </sheetViews>
  <sheetFormatPr defaultRowHeight="14.4" x14ac:dyDescent="0.3"/>
  <cols>
    <col min="1" max="1" width="1.44140625" style="1" customWidth="1"/>
    <col min="2" max="2" width="5.109375" style="1" customWidth="1"/>
    <col min="3" max="3" width="20.5546875" style="1" customWidth="1"/>
    <col min="4" max="4" width="11.77734375" style="1" customWidth="1"/>
    <col min="5" max="5" width="11.44140625" style="1" customWidth="1"/>
    <col min="6" max="6" width="11.6640625" style="1" customWidth="1"/>
    <col min="7" max="7" width="11.44140625" style="1" customWidth="1"/>
    <col min="8" max="8" width="11.21875" style="1" customWidth="1"/>
    <col min="9" max="9" width="11.44140625" style="1" customWidth="1"/>
    <col min="10" max="10" width="12.109375" style="1" customWidth="1"/>
    <col min="11" max="11" width="11.44140625" style="1" customWidth="1"/>
    <col min="12" max="12" width="12.109375" style="1" customWidth="1"/>
    <col min="13" max="13" width="13.21875" style="1" customWidth="1"/>
    <col min="14" max="14" width="11.88671875" style="1" customWidth="1"/>
    <col min="15" max="15" width="12.109375" style="1" customWidth="1"/>
    <col min="16" max="16" width="12.21875" style="1" customWidth="1"/>
    <col min="17" max="17" width="11.77734375" style="1" customWidth="1"/>
    <col min="18" max="18" width="12.44140625" style="1" customWidth="1"/>
    <col min="19" max="16384" width="8.88671875" style="1"/>
  </cols>
  <sheetData>
    <row r="1" spans="2:18" s="2" customFormat="1" x14ac:dyDescent="0.3">
      <c r="C1" s="2" t="s">
        <v>36</v>
      </c>
      <c r="D1" s="18" t="s">
        <v>37</v>
      </c>
      <c r="E1" s="18"/>
      <c r="F1" s="18"/>
      <c r="G1" s="18" t="s">
        <v>37</v>
      </c>
      <c r="H1" s="18"/>
      <c r="I1" s="18"/>
      <c r="J1" s="18" t="s">
        <v>38</v>
      </c>
      <c r="K1" s="18"/>
      <c r="L1" s="18"/>
      <c r="M1" s="18" t="s">
        <v>39</v>
      </c>
      <c r="N1" s="18"/>
      <c r="O1" s="18"/>
      <c r="P1" s="18" t="s">
        <v>40</v>
      </c>
      <c r="Q1" s="18"/>
      <c r="R1" s="18"/>
    </row>
    <row r="3" spans="2:18" s="2" customFormat="1" x14ac:dyDescent="0.3">
      <c r="B3" s="3"/>
      <c r="C3" s="3" t="s">
        <v>15</v>
      </c>
      <c r="D3" s="3" t="s">
        <v>0</v>
      </c>
      <c r="E3" s="3" t="s">
        <v>1</v>
      </c>
      <c r="F3" s="3" t="s">
        <v>2</v>
      </c>
      <c r="G3" s="3" t="s">
        <v>3</v>
      </c>
      <c r="H3" s="3" t="s">
        <v>4</v>
      </c>
      <c r="I3" s="3" t="s">
        <v>5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  <c r="R3" s="3" t="s">
        <v>14</v>
      </c>
    </row>
    <row r="4" spans="2:18" x14ac:dyDescent="0.3">
      <c r="B4" s="4" t="s">
        <v>16</v>
      </c>
      <c r="C4" s="4" t="s">
        <v>17</v>
      </c>
      <c r="D4" s="4">
        <v>36684</v>
      </c>
      <c r="E4" s="4">
        <v>4.1700000000000001E-2</v>
      </c>
      <c r="F4" s="4">
        <v>4.3499999999999997E-2</v>
      </c>
      <c r="G4" s="4">
        <v>199084</v>
      </c>
      <c r="H4" s="4">
        <v>0.2271</v>
      </c>
      <c r="I4" s="4">
        <v>0.23699999999999999</v>
      </c>
      <c r="J4" s="4">
        <v>956580</v>
      </c>
      <c r="K4" s="4">
        <v>1.3306</v>
      </c>
      <c r="L4" s="4">
        <v>1.5206</v>
      </c>
      <c r="M4" s="4">
        <v>23891804</v>
      </c>
      <c r="N4" s="4">
        <v>31.879100000000001</v>
      </c>
      <c r="O4" s="4">
        <v>33.7226</v>
      </c>
      <c r="P4" s="4">
        <v>235624268</v>
      </c>
      <c r="Q4" s="4">
        <v>323.815</v>
      </c>
      <c r="R4" s="4">
        <v>333.57440000000003</v>
      </c>
    </row>
    <row r="5" spans="2:18" x14ac:dyDescent="0.3">
      <c r="B5" s="4" t="s">
        <v>16</v>
      </c>
      <c r="C5" s="4" t="s">
        <v>18</v>
      </c>
      <c r="D5" s="4">
        <v>36684</v>
      </c>
      <c r="E5" s="4">
        <v>3.6499999999999998E-2</v>
      </c>
      <c r="F5" s="4">
        <v>3.73E-2</v>
      </c>
      <c r="G5" s="4">
        <v>199084</v>
      </c>
      <c r="H5" s="4">
        <v>0.2001</v>
      </c>
      <c r="I5" s="4">
        <v>0.20369999999999999</v>
      </c>
      <c r="J5" s="4">
        <v>956580</v>
      </c>
      <c r="K5" s="4">
        <v>1.2302999999999999</v>
      </c>
      <c r="L5" s="4">
        <v>1.3666</v>
      </c>
      <c r="M5" s="4">
        <v>23891804</v>
      </c>
      <c r="N5" s="4">
        <v>28.786200000000001</v>
      </c>
      <c r="O5" s="4">
        <v>30.228200000000001</v>
      </c>
      <c r="P5" s="4">
        <v>235624268</v>
      </c>
      <c r="Q5" s="4">
        <v>293.87270000000001</v>
      </c>
      <c r="R5" s="4">
        <v>303.7636</v>
      </c>
    </row>
    <row r="6" spans="2:18" x14ac:dyDescent="0.3">
      <c r="B6" s="4" t="s">
        <v>16</v>
      </c>
      <c r="C6" s="4" t="s">
        <v>19</v>
      </c>
      <c r="D6" s="4">
        <v>38988</v>
      </c>
      <c r="E6" s="4">
        <v>4.7199999999999999E-2</v>
      </c>
      <c r="F6" s="4">
        <v>5.67E-2</v>
      </c>
      <c r="G6" s="4">
        <v>207948</v>
      </c>
      <c r="H6" s="4">
        <v>0.25779999999999997</v>
      </c>
      <c r="I6" s="4">
        <v>0.26379999999999998</v>
      </c>
      <c r="J6" s="4">
        <v>1028268</v>
      </c>
      <c r="K6" s="4">
        <v>1.9783999999999999</v>
      </c>
      <c r="L6" s="4">
        <v>2.3853</v>
      </c>
      <c r="M6" s="4">
        <v>24011244</v>
      </c>
      <c r="N6" s="4">
        <v>44.948799999999999</v>
      </c>
      <c r="O6" s="4">
        <v>47.706000000000003</v>
      </c>
      <c r="P6" s="4">
        <v>236267724</v>
      </c>
      <c r="Q6" s="4">
        <v>452.90339999999998</v>
      </c>
      <c r="R6" s="4">
        <v>495.60660000000001</v>
      </c>
    </row>
    <row r="7" spans="2:18" x14ac:dyDescent="0.3">
      <c r="B7" s="4" t="s">
        <v>16</v>
      </c>
      <c r="C7" s="4" t="s">
        <v>20</v>
      </c>
      <c r="D7" s="4">
        <v>38932</v>
      </c>
      <c r="E7" s="4">
        <v>3.8899999999999997E-2</v>
      </c>
      <c r="F7" s="4">
        <v>4.0899999999999999E-2</v>
      </c>
      <c r="G7" s="4">
        <v>207940</v>
      </c>
      <c r="H7" s="4">
        <v>0.21149999999999999</v>
      </c>
      <c r="I7" s="4">
        <v>0.22320000000000001</v>
      </c>
      <c r="J7" s="4">
        <v>1028212</v>
      </c>
      <c r="K7" s="4">
        <v>1.3761000000000001</v>
      </c>
      <c r="L7" s="4">
        <v>1.5581</v>
      </c>
      <c r="M7" s="4">
        <v>24011236</v>
      </c>
      <c r="N7" s="4">
        <v>30.115100000000002</v>
      </c>
      <c r="O7" s="4">
        <v>32.562800000000003</v>
      </c>
      <c r="P7" s="4">
        <v>236267668</v>
      </c>
      <c r="Q7" s="4">
        <v>303.79739999999998</v>
      </c>
      <c r="R7" s="4">
        <v>322.35969999999998</v>
      </c>
    </row>
    <row r="8" spans="2:18" x14ac:dyDescent="0.3">
      <c r="B8" s="4" t="s">
        <v>16</v>
      </c>
      <c r="C8" s="4" t="s">
        <v>21</v>
      </c>
      <c r="D8" s="4">
        <v>38932</v>
      </c>
      <c r="E8" s="4">
        <v>0.19409999999999999</v>
      </c>
      <c r="F8" s="4">
        <v>0.2039</v>
      </c>
      <c r="G8" s="4">
        <v>207940</v>
      </c>
      <c r="H8" s="4">
        <v>1.0423</v>
      </c>
      <c r="I8" s="4">
        <v>1.0982000000000001</v>
      </c>
      <c r="J8" s="4">
        <v>1028212</v>
      </c>
      <c r="K8" s="4">
        <v>5.9523999999999999</v>
      </c>
      <c r="L8" s="4">
        <v>6.1927000000000003</v>
      </c>
      <c r="M8" s="4">
        <v>24011236</v>
      </c>
      <c r="N8" s="4">
        <v>120.75490000000001</v>
      </c>
      <c r="O8" s="4">
        <v>123.9602</v>
      </c>
      <c r="P8" s="4">
        <v>236267668</v>
      </c>
      <c r="Q8" s="4">
        <v>1179.5157999999999</v>
      </c>
      <c r="R8" s="4">
        <v>1203.7249999999999</v>
      </c>
    </row>
    <row r="9" spans="2:18" x14ac:dyDescent="0.3">
      <c r="B9" s="4" t="s">
        <v>16</v>
      </c>
      <c r="C9" s="4" t="s">
        <v>22</v>
      </c>
      <c r="D9" s="4">
        <v>35294</v>
      </c>
      <c r="E9" s="4">
        <v>8.8700000000000001E-2</v>
      </c>
      <c r="F9" s="4">
        <v>9.1999999999999998E-2</v>
      </c>
      <c r="G9" s="4">
        <v>192693</v>
      </c>
      <c r="H9" s="4">
        <v>0.498</v>
      </c>
      <c r="I9" s="4">
        <v>0.51259999999999994</v>
      </c>
      <c r="J9" s="4">
        <v>938709</v>
      </c>
      <c r="K9" s="4">
        <v>2.6225999999999998</v>
      </c>
      <c r="L9" s="4">
        <v>2.7103999999999999</v>
      </c>
      <c r="M9" s="4">
        <v>22952627</v>
      </c>
      <c r="N9" s="4">
        <v>65.650099999999995</v>
      </c>
      <c r="O9" s="4">
        <v>67.034899999999993</v>
      </c>
      <c r="P9" s="4">
        <v>226788813</v>
      </c>
      <c r="Q9" s="4">
        <v>678.5684</v>
      </c>
      <c r="R9" s="4">
        <v>684.0059</v>
      </c>
    </row>
    <row r="10" spans="2:18" x14ac:dyDescent="0.3">
      <c r="B10" s="4" t="s">
        <v>16</v>
      </c>
      <c r="C10" s="4" t="s">
        <v>23</v>
      </c>
      <c r="D10" s="4">
        <v>35294</v>
      </c>
      <c r="E10" s="4">
        <v>0.10009999999999999</v>
      </c>
      <c r="F10" s="4">
        <v>0.1027</v>
      </c>
      <c r="G10" s="4">
        <v>192693</v>
      </c>
      <c r="H10" s="4">
        <v>0.54679999999999995</v>
      </c>
      <c r="I10" s="4">
        <v>0.56059999999999999</v>
      </c>
      <c r="J10" s="4">
        <v>938709</v>
      </c>
      <c r="K10" s="4">
        <v>2.9104000000000001</v>
      </c>
      <c r="L10" s="4">
        <v>2.9704999999999999</v>
      </c>
      <c r="M10" s="4">
        <v>22952627</v>
      </c>
      <c r="N10" s="4">
        <v>72.217299999999994</v>
      </c>
      <c r="O10" s="4">
        <v>73.015299999999996</v>
      </c>
      <c r="P10" s="4">
        <v>226788813</v>
      </c>
      <c r="Q10" s="4">
        <v>762.92160000000001</v>
      </c>
      <c r="R10" s="4">
        <v>766.90139999999997</v>
      </c>
    </row>
    <row r="11" spans="2:18" x14ac:dyDescent="0.3">
      <c r="B11" s="4" t="s">
        <v>16</v>
      </c>
      <c r="C11" s="4" t="s">
        <v>24</v>
      </c>
      <c r="D11" s="4">
        <v>35294</v>
      </c>
      <c r="E11" s="4">
        <v>0.1046</v>
      </c>
      <c r="F11" s="4">
        <v>0.1066</v>
      </c>
      <c r="G11" s="4">
        <v>192693</v>
      </c>
      <c r="H11" s="4">
        <v>0.57269999999999999</v>
      </c>
      <c r="I11" s="4">
        <v>0.58320000000000005</v>
      </c>
      <c r="J11" s="4">
        <v>938709</v>
      </c>
      <c r="K11" s="4">
        <v>2.5550000000000002</v>
      </c>
      <c r="L11" s="4">
        <v>2.5988000000000002</v>
      </c>
      <c r="M11" s="4">
        <v>22952627</v>
      </c>
      <c r="N11" s="4">
        <v>66.727400000000003</v>
      </c>
      <c r="O11" s="4">
        <v>67.403800000000004</v>
      </c>
      <c r="P11" s="4">
        <v>226788813</v>
      </c>
      <c r="Q11" s="4">
        <v>670.32799999999997</v>
      </c>
      <c r="R11" s="4">
        <v>673.74810000000002</v>
      </c>
    </row>
    <row r="12" spans="2:18" x14ac:dyDescent="0.3">
      <c r="B12" s="4" t="s">
        <v>16</v>
      </c>
      <c r="C12" s="4" t="s">
        <v>25</v>
      </c>
      <c r="D12" s="4">
        <v>35294</v>
      </c>
      <c r="E12" s="4">
        <v>0.27200000000000002</v>
      </c>
      <c r="F12" s="4">
        <v>0.27879999999999999</v>
      </c>
      <c r="G12" s="4">
        <v>192693</v>
      </c>
      <c r="H12" s="4">
        <v>1.5066999999999999</v>
      </c>
      <c r="I12" s="4">
        <v>1.5326</v>
      </c>
      <c r="J12" s="4">
        <v>938709</v>
      </c>
      <c r="K12" s="4">
        <v>8.4026999999999994</v>
      </c>
      <c r="L12" s="4">
        <v>8.6439000000000004</v>
      </c>
      <c r="M12" s="4">
        <v>22952627</v>
      </c>
      <c r="N12" s="4">
        <v>163.5521</v>
      </c>
      <c r="O12" s="4">
        <v>164.8503</v>
      </c>
      <c r="P12" s="4">
        <v>226788813</v>
      </c>
      <c r="Q12" s="4">
        <v>1653.3200999999999</v>
      </c>
      <c r="R12" s="4">
        <v>1662.0949000000001</v>
      </c>
    </row>
    <row r="13" spans="2:18" x14ac:dyDescent="0.3">
      <c r="B13" s="4" t="s">
        <v>16</v>
      </c>
      <c r="C13" s="4" t="s">
        <v>26</v>
      </c>
      <c r="D13" s="4">
        <v>35294</v>
      </c>
      <c r="E13" s="4">
        <v>0.1024</v>
      </c>
      <c r="F13" s="4">
        <v>0.10589999999999999</v>
      </c>
      <c r="G13" s="4">
        <v>192693</v>
      </c>
      <c r="H13" s="4">
        <v>0.55669999999999997</v>
      </c>
      <c r="I13" s="4">
        <v>0.57310000000000005</v>
      </c>
      <c r="J13" s="4">
        <v>938709</v>
      </c>
      <c r="K13" s="4">
        <v>3.2488000000000001</v>
      </c>
      <c r="L13" s="4">
        <v>3.3610000000000002</v>
      </c>
      <c r="M13" s="4">
        <v>22952627</v>
      </c>
      <c r="N13" s="4">
        <v>72.739999999999995</v>
      </c>
      <c r="O13" s="4">
        <v>74.370599999999996</v>
      </c>
      <c r="P13" s="4">
        <v>226788813</v>
      </c>
      <c r="Q13" s="4">
        <v>674.65920000000006</v>
      </c>
      <c r="R13" s="4">
        <v>687.56240000000003</v>
      </c>
    </row>
    <row r="14" spans="2:18" x14ac:dyDescent="0.3">
      <c r="B14" s="4" t="s">
        <v>16</v>
      </c>
      <c r="C14" s="4" t="s">
        <v>27</v>
      </c>
      <c r="D14" s="4">
        <v>35294</v>
      </c>
      <c r="E14" s="4">
        <v>0.1371</v>
      </c>
      <c r="F14" s="4">
        <v>0.1399</v>
      </c>
      <c r="G14" s="4">
        <v>192693</v>
      </c>
      <c r="H14" s="4">
        <v>0.74850000000000005</v>
      </c>
      <c r="I14" s="4">
        <v>0.76170000000000004</v>
      </c>
      <c r="J14" s="4">
        <v>938709</v>
      </c>
      <c r="K14" s="4">
        <v>4.1574</v>
      </c>
      <c r="L14" s="4">
        <v>4.3182999999999998</v>
      </c>
      <c r="M14" s="4">
        <v>22952627</v>
      </c>
      <c r="N14" s="4">
        <v>111.2362</v>
      </c>
      <c r="O14" s="4">
        <v>112.5568</v>
      </c>
      <c r="P14" s="4">
        <v>226788813</v>
      </c>
      <c r="Q14" s="4">
        <v>1038.614</v>
      </c>
      <c r="R14" s="4">
        <v>1043.8681999999999</v>
      </c>
    </row>
    <row r="15" spans="2:18" x14ac:dyDescent="0.3">
      <c r="B15" s="4" t="s">
        <v>16</v>
      </c>
      <c r="C15" s="4" t="s">
        <v>28</v>
      </c>
      <c r="D15" s="4">
        <v>35504</v>
      </c>
      <c r="E15" s="4">
        <v>0.1118</v>
      </c>
      <c r="F15" s="4">
        <v>0.11459999999999999</v>
      </c>
      <c r="G15" s="4">
        <v>194550</v>
      </c>
      <c r="H15" s="4">
        <v>0.63649999999999995</v>
      </c>
      <c r="I15" s="4">
        <v>0.65159999999999996</v>
      </c>
      <c r="J15" s="4">
        <v>929969</v>
      </c>
      <c r="K15" s="4">
        <v>3.3519000000000001</v>
      </c>
      <c r="L15" s="4">
        <v>3.4704000000000002</v>
      </c>
      <c r="M15" s="4">
        <v>24045884</v>
      </c>
      <c r="N15" s="4">
        <v>92.679500000000004</v>
      </c>
      <c r="O15" s="4">
        <v>94.078800000000001</v>
      </c>
      <c r="P15" s="4"/>
      <c r="Q15" s="4"/>
      <c r="R15" s="4"/>
    </row>
    <row r="16" spans="2:18" x14ac:dyDescent="0.3">
      <c r="B16" s="4" t="s">
        <v>16</v>
      </c>
      <c r="C16" s="4" t="s">
        <v>29</v>
      </c>
      <c r="D16" s="4">
        <v>35441</v>
      </c>
      <c r="E16" s="4">
        <v>0.1323</v>
      </c>
      <c r="F16" s="4">
        <v>0.1361</v>
      </c>
      <c r="G16" s="4">
        <v>192744</v>
      </c>
      <c r="H16" s="4">
        <v>0.75070000000000003</v>
      </c>
      <c r="I16" s="4">
        <v>0.76219999999999999</v>
      </c>
      <c r="J16" s="4">
        <v>933621</v>
      </c>
      <c r="K16" s="4">
        <v>3.9070999999999998</v>
      </c>
      <c r="L16" s="4">
        <v>3.9965999999999999</v>
      </c>
      <c r="M16" s="4">
        <v>23118897</v>
      </c>
      <c r="N16" s="4">
        <v>107.15730000000001</v>
      </c>
      <c r="O16" s="4">
        <v>108.4602</v>
      </c>
      <c r="P16" s="4">
        <v>228112827</v>
      </c>
      <c r="Q16" s="4">
        <v>1095.0968</v>
      </c>
      <c r="R16" s="4">
        <v>1108.1831999999999</v>
      </c>
    </row>
    <row r="17" spans="2:18" x14ac:dyDescent="0.3">
      <c r="B17" s="4" t="s">
        <v>16</v>
      </c>
      <c r="C17" s="4" t="s">
        <v>30</v>
      </c>
      <c r="D17" s="4">
        <v>39712</v>
      </c>
      <c r="E17" s="4">
        <v>0.1135</v>
      </c>
      <c r="F17" s="4">
        <v>0.11799999999999999</v>
      </c>
      <c r="G17" s="4">
        <v>210415</v>
      </c>
      <c r="H17" s="4">
        <v>0.6532</v>
      </c>
      <c r="I17" s="4">
        <v>0.67220000000000002</v>
      </c>
      <c r="J17" s="4">
        <v>1049003</v>
      </c>
      <c r="K17" s="4">
        <v>3.2166999999999999</v>
      </c>
      <c r="L17" s="4">
        <v>3.3008000000000002</v>
      </c>
      <c r="M17" s="4">
        <v>25554967</v>
      </c>
      <c r="N17" s="4">
        <v>86.968999999999994</v>
      </c>
      <c r="O17" s="4">
        <v>87.888499999999993</v>
      </c>
      <c r="P17" s="4">
        <v>251296235</v>
      </c>
      <c r="Q17" s="4">
        <v>800.9973</v>
      </c>
      <c r="R17" s="4">
        <v>817.00549999999998</v>
      </c>
    </row>
    <row r="18" spans="2:18" x14ac:dyDescent="0.3">
      <c r="B18" s="4" t="s">
        <v>16</v>
      </c>
      <c r="C18" s="4" t="s">
        <v>31</v>
      </c>
      <c r="D18" s="4">
        <v>39094</v>
      </c>
      <c r="E18" s="4">
        <v>0.1013</v>
      </c>
      <c r="F18" s="4">
        <v>0.1051</v>
      </c>
      <c r="G18" s="4">
        <v>214980</v>
      </c>
      <c r="H18" s="4">
        <v>0.6119</v>
      </c>
      <c r="I18" s="4">
        <v>0.62860000000000005</v>
      </c>
      <c r="J18" s="4">
        <v>1055691</v>
      </c>
      <c r="K18" s="4">
        <v>3.0348999999999999</v>
      </c>
      <c r="L18" s="4">
        <v>3.1133000000000002</v>
      </c>
      <c r="M18" s="4">
        <v>25276782</v>
      </c>
      <c r="N18" s="4">
        <v>77.241699999999994</v>
      </c>
      <c r="O18" s="4">
        <v>78.0441</v>
      </c>
      <c r="P18" s="4">
        <v>250301493</v>
      </c>
      <c r="Q18" s="4">
        <v>735.88310000000001</v>
      </c>
      <c r="R18" s="4">
        <v>752.53689999999995</v>
      </c>
    </row>
    <row r="19" spans="2:18" x14ac:dyDescent="0.3">
      <c r="B19" s="4" t="s">
        <v>16</v>
      </c>
      <c r="C19" s="4" t="s">
        <v>32</v>
      </c>
      <c r="D19" s="4">
        <v>36684</v>
      </c>
      <c r="E19" s="4">
        <v>4.6100000000000002E-2</v>
      </c>
      <c r="F19" s="4">
        <v>4.7600000000000003E-2</v>
      </c>
      <c r="G19" s="4">
        <v>199084</v>
      </c>
      <c r="H19" s="4">
        <v>0.25130000000000002</v>
      </c>
      <c r="I19" s="4">
        <v>0.2581</v>
      </c>
      <c r="J19" s="4">
        <v>956580</v>
      </c>
      <c r="K19" s="4">
        <v>1.3725000000000001</v>
      </c>
      <c r="L19" s="4">
        <v>1.423</v>
      </c>
      <c r="M19" s="4"/>
      <c r="N19" s="4"/>
      <c r="O19" s="4"/>
      <c r="P19" s="4"/>
      <c r="Q19" s="4"/>
      <c r="R19" s="4"/>
    </row>
    <row r="20" spans="2:18" x14ac:dyDescent="0.3">
      <c r="B20" s="4" t="s">
        <v>16</v>
      </c>
      <c r="C20" s="4" t="s">
        <v>33</v>
      </c>
      <c r="D20" s="4">
        <v>36684</v>
      </c>
      <c r="E20" s="4">
        <v>3.95E-2</v>
      </c>
      <c r="F20" s="4">
        <v>4.0599999999999997E-2</v>
      </c>
      <c r="G20" s="4">
        <v>199084</v>
      </c>
      <c r="H20" s="4">
        <v>0.21479999999999999</v>
      </c>
      <c r="I20" s="4">
        <v>0.22040000000000001</v>
      </c>
      <c r="J20" s="4">
        <v>956580</v>
      </c>
      <c r="K20" s="4">
        <v>1.1855</v>
      </c>
      <c r="L20" s="4">
        <v>1.2531000000000001</v>
      </c>
      <c r="M20" s="4"/>
      <c r="N20" s="4"/>
      <c r="O20" s="4"/>
      <c r="P20" s="4"/>
      <c r="Q20" s="4"/>
      <c r="R20" s="4"/>
    </row>
    <row r="21" spans="2:18" x14ac:dyDescent="0.3">
      <c r="B21" s="4" t="s">
        <v>16</v>
      </c>
      <c r="C21" s="4" t="s">
        <v>34</v>
      </c>
      <c r="D21" s="4">
        <v>38932</v>
      </c>
      <c r="E21" s="4">
        <v>3.39E-2</v>
      </c>
      <c r="F21" s="4">
        <v>3.4500000000000003E-2</v>
      </c>
      <c r="G21" s="4">
        <v>207940</v>
      </c>
      <c r="H21" s="4">
        <v>0.18079999999999999</v>
      </c>
      <c r="I21" s="4">
        <v>0.18540000000000001</v>
      </c>
      <c r="J21" s="4">
        <v>1028212</v>
      </c>
      <c r="K21" s="4">
        <v>1.0642</v>
      </c>
      <c r="L21" s="4">
        <v>1.1253</v>
      </c>
      <c r="M21" s="4"/>
      <c r="N21" s="4"/>
      <c r="O21" s="4"/>
      <c r="P21" s="4"/>
      <c r="Q21" s="4"/>
      <c r="R21" s="4"/>
    </row>
    <row r="22" spans="2:18" x14ac:dyDescent="0.3">
      <c r="B22" s="4" t="s">
        <v>35</v>
      </c>
      <c r="C22" s="4" t="s">
        <v>17</v>
      </c>
      <c r="D22" s="4">
        <v>36684</v>
      </c>
      <c r="E22" s="4">
        <v>4.1599999999999998E-2</v>
      </c>
      <c r="F22" s="4">
        <v>4.24E-2</v>
      </c>
      <c r="G22" s="4">
        <v>199084</v>
      </c>
      <c r="H22" s="4">
        <v>0.22770000000000001</v>
      </c>
      <c r="I22" s="4">
        <v>0.2324</v>
      </c>
      <c r="J22" s="4">
        <v>956580</v>
      </c>
      <c r="K22" s="4">
        <v>1.4236</v>
      </c>
      <c r="L22" s="4">
        <v>1.5257000000000001</v>
      </c>
      <c r="M22" s="4">
        <v>23891804</v>
      </c>
      <c r="N22" s="4">
        <v>33.382800000000003</v>
      </c>
      <c r="O22" s="4">
        <v>33.695700000000002</v>
      </c>
      <c r="P22" s="4">
        <v>235624268</v>
      </c>
      <c r="Q22" s="4">
        <v>325.64089999999999</v>
      </c>
      <c r="R22" s="4">
        <v>346.48079999999999</v>
      </c>
    </row>
    <row r="23" spans="2:18" x14ac:dyDescent="0.3">
      <c r="B23" s="4" t="s">
        <v>35</v>
      </c>
      <c r="C23" s="4" t="s">
        <v>18</v>
      </c>
      <c r="D23" s="4">
        <v>36684</v>
      </c>
      <c r="E23" s="4">
        <v>3.8600000000000002E-2</v>
      </c>
      <c r="F23" s="4">
        <v>3.9399999999999998E-2</v>
      </c>
      <c r="G23" s="4">
        <v>199084</v>
      </c>
      <c r="H23" s="4">
        <v>0.21199999999999999</v>
      </c>
      <c r="I23" s="4">
        <v>0.2185</v>
      </c>
      <c r="J23" s="4">
        <v>956580</v>
      </c>
      <c r="K23" s="4">
        <v>1.3915999999999999</v>
      </c>
      <c r="L23" s="4">
        <v>1.49</v>
      </c>
      <c r="M23" s="4">
        <v>23891804</v>
      </c>
      <c r="N23" s="4">
        <v>31.576499999999999</v>
      </c>
      <c r="O23" s="4">
        <v>32.017299999999999</v>
      </c>
      <c r="P23" s="4">
        <v>235624268</v>
      </c>
      <c r="Q23" s="4">
        <v>307.72070000000002</v>
      </c>
      <c r="R23" s="4">
        <v>327.42020000000002</v>
      </c>
    </row>
    <row r="24" spans="2:18" x14ac:dyDescent="0.3">
      <c r="B24" s="4" t="s">
        <v>35</v>
      </c>
      <c r="C24" s="4" t="s">
        <v>19</v>
      </c>
      <c r="D24" s="4">
        <v>38988</v>
      </c>
      <c r="E24" s="4">
        <v>4.65E-2</v>
      </c>
      <c r="F24" s="4">
        <v>5.5899999999999998E-2</v>
      </c>
      <c r="G24" s="4">
        <v>207948</v>
      </c>
      <c r="H24" s="4">
        <v>0.25340000000000001</v>
      </c>
      <c r="I24" s="4">
        <v>0.31080000000000002</v>
      </c>
      <c r="J24" s="4">
        <v>1028268</v>
      </c>
      <c r="K24" s="4">
        <v>2.0767000000000002</v>
      </c>
      <c r="L24" s="4">
        <v>2.1901999999999999</v>
      </c>
      <c r="M24" s="4">
        <v>24011244</v>
      </c>
      <c r="N24" s="4">
        <v>42.938899999999997</v>
      </c>
      <c r="O24" s="4">
        <v>43.566600000000001</v>
      </c>
      <c r="P24" s="4">
        <v>236267724</v>
      </c>
      <c r="Q24" s="4">
        <v>437.41079999999999</v>
      </c>
      <c r="R24" s="4">
        <v>442.95890000000003</v>
      </c>
    </row>
    <row r="25" spans="2:18" x14ac:dyDescent="0.3">
      <c r="B25" s="4" t="s">
        <v>35</v>
      </c>
      <c r="C25" s="4" t="s">
        <v>20</v>
      </c>
      <c r="D25" s="4">
        <v>38932</v>
      </c>
      <c r="E25" s="4">
        <v>4.5600000000000002E-2</v>
      </c>
      <c r="F25" s="4">
        <v>4.7300000000000002E-2</v>
      </c>
      <c r="G25" s="4">
        <v>207940</v>
      </c>
      <c r="H25" s="4">
        <v>0.24479999999999999</v>
      </c>
      <c r="I25" s="4">
        <v>0.25130000000000002</v>
      </c>
      <c r="J25" s="4">
        <v>1028212</v>
      </c>
      <c r="K25" s="4">
        <v>1.5112000000000001</v>
      </c>
      <c r="L25" s="4">
        <v>1.645</v>
      </c>
      <c r="M25" s="4">
        <v>24011236</v>
      </c>
      <c r="N25" s="4">
        <v>34.561999999999998</v>
      </c>
      <c r="O25" s="4">
        <v>35.155500000000004</v>
      </c>
      <c r="P25" s="4">
        <v>236267668</v>
      </c>
      <c r="Q25" s="4">
        <v>339.27370000000002</v>
      </c>
      <c r="R25" s="4">
        <v>355.601</v>
      </c>
    </row>
    <row r="26" spans="2:18" x14ac:dyDescent="0.3">
      <c r="B26" s="4" t="s">
        <v>35</v>
      </c>
      <c r="C26" s="4" t="s">
        <v>21</v>
      </c>
      <c r="D26" s="4">
        <v>38932</v>
      </c>
      <c r="E26" s="4">
        <v>0.18</v>
      </c>
      <c r="F26" s="4">
        <v>0.1857</v>
      </c>
      <c r="G26" s="4">
        <v>207940</v>
      </c>
      <c r="H26" s="4">
        <v>0.97260000000000002</v>
      </c>
      <c r="I26" s="4">
        <v>0.99550000000000005</v>
      </c>
      <c r="J26" s="4">
        <v>1028212</v>
      </c>
      <c r="K26" s="4">
        <v>5.5522</v>
      </c>
      <c r="L26" s="4">
        <v>5.6459999999999999</v>
      </c>
      <c r="M26" s="4">
        <v>24011236</v>
      </c>
      <c r="N26" s="4">
        <v>110.93519999999999</v>
      </c>
      <c r="O26" s="4">
        <v>111.908</v>
      </c>
      <c r="P26" s="4">
        <v>236267668</v>
      </c>
      <c r="Q26" s="4">
        <v>1099.3131000000001</v>
      </c>
      <c r="R26" s="4">
        <v>1106.0624</v>
      </c>
    </row>
    <row r="27" spans="2:18" x14ac:dyDescent="0.3">
      <c r="B27" s="4" t="s">
        <v>35</v>
      </c>
      <c r="C27" s="4" t="s">
        <v>22</v>
      </c>
      <c r="D27" s="4">
        <v>35294</v>
      </c>
      <c r="E27" s="4">
        <v>8.6999999999999994E-2</v>
      </c>
      <c r="F27" s="4">
        <v>8.9099999999999999E-2</v>
      </c>
      <c r="G27" s="4">
        <v>192693</v>
      </c>
      <c r="H27" s="4">
        <v>0.49159999999999998</v>
      </c>
      <c r="I27" s="4">
        <v>0.50129999999999997</v>
      </c>
      <c r="J27" s="4">
        <v>938709</v>
      </c>
      <c r="K27" s="4">
        <v>2.5821999999999998</v>
      </c>
      <c r="L27" s="4">
        <v>2.6541000000000001</v>
      </c>
      <c r="M27" s="4">
        <v>22952627</v>
      </c>
      <c r="N27" s="4">
        <v>64.306100000000001</v>
      </c>
      <c r="O27" s="4">
        <v>64.771100000000004</v>
      </c>
      <c r="P27" s="4">
        <v>226788813</v>
      </c>
      <c r="Q27" s="4">
        <v>653.20270000000005</v>
      </c>
      <c r="R27" s="4">
        <v>655.51800000000003</v>
      </c>
    </row>
    <row r="28" spans="2:18" x14ac:dyDescent="0.3">
      <c r="B28" s="4" t="s">
        <v>35</v>
      </c>
      <c r="C28" s="4" t="s">
        <v>23</v>
      </c>
      <c r="D28" s="4">
        <v>35294</v>
      </c>
      <c r="E28" s="4">
        <v>9.8100000000000007E-2</v>
      </c>
      <c r="F28" s="4">
        <v>9.9599999999999994E-2</v>
      </c>
      <c r="G28" s="4">
        <v>192693</v>
      </c>
      <c r="H28" s="4">
        <v>0.53459999999999996</v>
      </c>
      <c r="I28" s="4">
        <v>0.54479999999999995</v>
      </c>
      <c r="J28" s="4">
        <v>938709</v>
      </c>
      <c r="K28" s="4">
        <v>2.8599000000000001</v>
      </c>
      <c r="L28" s="4">
        <v>2.9165999999999999</v>
      </c>
      <c r="M28" s="4">
        <v>22952627</v>
      </c>
      <c r="N28" s="4">
        <v>70.970100000000002</v>
      </c>
      <c r="O28" s="4">
        <v>71.577399999999997</v>
      </c>
      <c r="P28" s="4">
        <v>226788813</v>
      </c>
      <c r="Q28" s="4">
        <v>750.91330000000005</v>
      </c>
      <c r="R28" s="4">
        <v>753.58180000000004</v>
      </c>
    </row>
    <row r="29" spans="2:18" x14ac:dyDescent="0.3">
      <c r="B29" s="4" t="s">
        <v>35</v>
      </c>
      <c r="C29" s="4" t="s">
        <v>24</v>
      </c>
      <c r="D29" s="4">
        <v>35294</v>
      </c>
      <c r="E29" s="4">
        <v>0.10340000000000001</v>
      </c>
      <c r="F29" s="4">
        <v>0.1065</v>
      </c>
      <c r="G29" s="4">
        <v>192693</v>
      </c>
      <c r="H29" s="4">
        <v>0.56910000000000005</v>
      </c>
      <c r="I29" s="4">
        <v>0.57930000000000004</v>
      </c>
      <c r="J29" s="4">
        <v>938709</v>
      </c>
      <c r="K29" s="4">
        <v>2.5409999999999999</v>
      </c>
      <c r="L29" s="4">
        <v>2.5792999999999999</v>
      </c>
      <c r="M29" s="4">
        <v>22952627</v>
      </c>
      <c r="N29" s="4">
        <v>66.401300000000006</v>
      </c>
      <c r="O29" s="4">
        <v>66.853300000000004</v>
      </c>
      <c r="P29" s="4">
        <v>226788813</v>
      </c>
      <c r="Q29" s="4">
        <v>664.08090000000004</v>
      </c>
      <c r="R29" s="4">
        <v>667.2645</v>
      </c>
    </row>
    <row r="30" spans="2:18" x14ac:dyDescent="0.3">
      <c r="B30" s="4" t="s">
        <v>35</v>
      </c>
      <c r="C30" s="4" t="s">
        <v>25</v>
      </c>
      <c r="D30" s="4">
        <v>35294</v>
      </c>
      <c r="E30" s="4">
        <v>0.28799999999999998</v>
      </c>
      <c r="F30" s="4">
        <v>0.29980000000000001</v>
      </c>
      <c r="G30" s="4">
        <v>192693</v>
      </c>
      <c r="H30" s="4">
        <v>1.5920000000000001</v>
      </c>
      <c r="I30" s="4">
        <v>1.6396999999999999</v>
      </c>
      <c r="J30" s="4">
        <v>938709</v>
      </c>
      <c r="K30" s="4">
        <v>9.0897000000000006</v>
      </c>
      <c r="L30" s="4">
        <v>9.2271999999999998</v>
      </c>
      <c r="M30" s="4">
        <v>22952627</v>
      </c>
      <c r="N30" s="4">
        <v>170.21180000000001</v>
      </c>
      <c r="O30" s="4">
        <v>171.00069999999999</v>
      </c>
      <c r="P30" s="4">
        <v>226788813</v>
      </c>
      <c r="Q30" s="4">
        <v>1747.7554</v>
      </c>
      <c r="R30" s="4">
        <v>1756.0465999999999</v>
      </c>
    </row>
    <row r="31" spans="2:18" x14ac:dyDescent="0.3">
      <c r="B31" s="4" t="s">
        <v>35</v>
      </c>
      <c r="C31" s="4" t="s">
        <v>26</v>
      </c>
      <c r="D31" s="4">
        <v>35294</v>
      </c>
      <c r="E31" s="4">
        <v>9.3100000000000002E-2</v>
      </c>
      <c r="F31" s="4">
        <v>9.5200000000000007E-2</v>
      </c>
      <c r="G31" s="4">
        <v>192693</v>
      </c>
      <c r="H31" s="4">
        <v>0.51449999999999996</v>
      </c>
      <c r="I31" s="4">
        <v>0.52600000000000002</v>
      </c>
      <c r="J31" s="4">
        <v>938709</v>
      </c>
      <c r="K31" s="4">
        <v>2.8538999999999999</v>
      </c>
      <c r="L31" s="4">
        <v>2.9276</v>
      </c>
      <c r="M31" s="4">
        <v>22952627</v>
      </c>
      <c r="N31" s="4">
        <v>68.080100000000002</v>
      </c>
      <c r="O31" s="4">
        <v>68.564899999999994</v>
      </c>
      <c r="P31" s="4">
        <v>226788813</v>
      </c>
      <c r="Q31" s="4">
        <v>626.54669999999999</v>
      </c>
      <c r="R31" s="4">
        <v>640.87829999999997</v>
      </c>
    </row>
    <row r="32" spans="2:18" x14ac:dyDescent="0.3">
      <c r="B32" s="4" t="s">
        <v>35</v>
      </c>
      <c r="C32" s="4" t="s">
        <v>27</v>
      </c>
      <c r="D32" s="4">
        <v>35294</v>
      </c>
      <c r="E32" s="4">
        <v>0.1139</v>
      </c>
      <c r="F32" s="4">
        <v>0.1168</v>
      </c>
      <c r="G32" s="4">
        <v>192693</v>
      </c>
      <c r="H32" s="4">
        <v>0.62570000000000003</v>
      </c>
      <c r="I32" s="4">
        <v>0.64029999999999998</v>
      </c>
      <c r="J32" s="4">
        <v>938709</v>
      </c>
      <c r="K32" s="4">
        <v>3.5600999999999998</v>
      </c>
      <c r="L32" s="4">
        <v>3.6446999999999998</v>
      </c>
      <c r="M32" s="4">
        <v>22952627</v>
      </c>
      <c r="N32" s="4">
        <v>102.03100000000001</v>
      </c>
      <c r="O32" s="4">
        <v>102.7865</v>
      </c>
      <c r="P32" s="4">
        <v>226788813</v>
      </c>
      <c r="Q32" s="4">
        <v>934.65099999999995</v>
      </c>
      <c r="R32" s="4">
        <v>944.15629999999999</v>
      </c>
    </row>
    <row r="33" spans="2:18" x14ac:dyDescent="0.3">
      <c r="B33" s="4" t="s">
        <v>35</v>
      </c>
      <c r="C33" s="4" t="s">
        <v>28</v>
      </c>
      <c r="D33" s="4">
        <v>35504</v>
      </c>
      <c r="E33" s="4">
        <v>0.1031</v>
      </c>
      <c r="F33" s="4">
        <v>0.10589999999999999</v>
      </c>
      <c r="G33" s="4">
        <v>194550</v>
      </c>
      <c r="H33" s="4">
        <v>0.58420000000000005</v>
      </c>
      <c r="I33" s="4">
        <v>0.60060000000000002</v>
      </c>
      <c r="J33" s="4">
        <v>929969</v>
      </c>
      <c r="K33" s="4">
        <v>3.0872000000000002</v>
      </c>
      <c r="L33" s="4">
        <v>3.2151999999999998</v>
      </c>
      <c r="M33" s="4">
        <v>24045884</v>
      </c>
      <c r="N33" s="4">
        <v>86.808899999999994</v>
      </c>
      <c r="O33" s="4">
        <v>88.209699999999998</v>
      </c>
      <c r="P33" s="4"/>
      <c r="Q33" s="4"/>
      <c r="R33" s="4"/>
    </row>
    <row r="34" spans="2:18" x14ac:dyDescent="0.3">
      <c r="B34" s="4" t="s">
        <v>35</v>
      </c>
      <c r="C34" s="4" t="s">
        <v>29</v>
      </c>
      <c r="D34" s="4">
        <v>35441</v>
      </c>
      <c r="E34" s="4">
        <v>0.1166</v>
      </c>
      <c r="F34" s="4">
        <v>0.1206</v>
      </c>
      <c r="G34" s="4">
        <v>192744</v>
      </c>
      <c r="H34" s="4">
        <v>0.66790000000000005</v>
      </c>
      <c r="I34" s="4">
        <v>0.68159999999999998</v>
      </c>
      <c r="J34" s="4">
        <v>933621</v>
      </c>
      <c r="K34" s="4">
        <v>3.5377000000000001</v>
      </c>
      <c r="L34" s="4">
        <v>3.6738</v>
      </c>
      <c r="M34" s="4">
        <v>23118897</v>
      </c>
      <c r="N34" s="4">
        <v>96.415099999999995</v>
      </c>
      <c r="O34" s="4">
        <v>97.318200000000004</v>
      </c>
      <c r="P34" s="4">
        <v>228112827</v>
      </c>
      <c r="Q34" s="4">
        <v>934.80640000000005</v>
      </c>
      <c r="R34" s="4">
        <v>959.91780000000006</v>
      </c>
    </row>
    <row r="35" spans="2:18" x14ac:dyDescent="0.3">
      <c r="B35" s="4" t="s">
        <v>35</v>
      </c>
      <c r="C35" s="4" t="s">
        <v>30</v>
      </c>
      <c r="D35" s="4">
        <v>39712</v>
      </c>
      <c r="E35" s="4">
        <v>0.11650000000000001</v>
      </c>
      <c r="F35" s="4">
        <v>0.1216</v>
      </c>
      <c r="G35" s="4">
        <v>210415</v>
      </c>
      <c r="H35" s="4">
        <v>0.68179999999999996</v>
      </c>
      <c r="I35" s="4">
        <v>0.69479999999999997</v>
      </c>
      <c r="J35" s="4">
        <v>1049003</v>
      </c>
      <c r="K35" s="4">
        <v>3.2519</v>
      </c>
      <c r="L35" s="4">
        <v>3.3431999999999999</v>
      </c>
      <c r="M35" s="4">
        <v>25554967</v>
      </c>
      <c r="N35" s="4">
        <v>92.247100000000003</v>
      </c>
      <c r="O35" s="4">
        <v>93.108599999999996</v>
      </c>
      <c r="P35" s="4">
        <v>251296235</v>
      </c>
      <c r="Q35" s="4">
        <v>861.43190000000004</v>
      </c>
      <c r="R35" s="4">
        <v>875.43150000000003</v>
      </c>
    </row>
    <row r="36" spans="2:18" x14ac:dyDescent="0.3">
      <c r="B36" s="4" t="s">
        <v>35</v>
      </c>
      <c r="C36" s="4" t="s">
        <v>31</v>
      </c>
      <c r="D36" s="4">
        <v>39094</v>
      </c>
      <c r="E36" s="4">
        <v>8.9099999999999999E-2</v>
      </c>
      <c r="F36" s="4">
        <v>9.1700000000000004E-2</v>
      </c>
      <c r="G36" s="4">
        <v>214980</v>
      </c>
      <c r="H36" s="4">
        <v>0.57969999999999999</v>
      </c>
      <c r="I36" s="4">
        <v>0.59819999999999995</v>
      </c>
      <c r="J36" s="4">
        <v>1055691</v>
      </c>
      <c r="K36" s="4">
        <v>2.8277000000000001</v>
      </c>
      <c r="L36" s="4">
        <v>2.9051999999999998</v>
      </c>
      <c r="M36" s="4">
        <v>25276782</v>
      </c>
      <c r="N36" s="4">
        <v>74.355599999999995</v>
      </c>
      <c r="O36" s="4">
        <v>74.955500000000001</v>
      </c>
      <c r="P36" s="4">
        <v>250301493</v>
      </c>
      <c r="Q36" s="4">
        <v>703.82619999999997</v>
      </c>
      <c r="R36" s="4">
        <v>718.83849999999995</v>
      </c>
    </row>
    <row r="37" spans="2:18" x14ac:dyDescent="0.3">
      <c r="B37" s="4" t="s">
        <v>35</v>
      </c>
      <c r="C37" s="4" t="s">
        <v>32</v>
      </c>
      <c r="D37" s="4">
        <v>36684</v>
      </c>
      <c r="E37" s="4">
        <v>5.2999999999999999E-2</v>
      </c>
      <c r="F37" s="4">
        <v>5.3900000000000003E-2</v>
      </c>
      <c r="G37" s="4">
        <v>199084</v>
      </c>
      <c r="H37" s="4">
        <v>0.28799999999999998</v>
      </c>
      <c r="I37" s="4">
        <v>0.29389999999999999</v>
      </c>
      <c r="J37" s="4">
        <v>956580</v>
      </c>
      <c r="K37" s="4">
        <v>1.5368999999999999</v>
      </c>
      <c r="L37" s="4">
        <v>1.5996999999999999</v>
      </c>
      <c r="M37" s="4"/>
      <c r="N37" s="4"/>
      <c r="O37" s="4"/>
      <c r="P37" s="4"/>
      <c r="Q37" s="4"/>
      <c r="R37" s="4"/>
    </row>
    <row r="38" spans="2:18" x14ac:dyDescent="0.3">
      <c r="B38" s="4" t="s">
        <v>35</v>
      </c>
      <c r="C38" s="4" t="s">
        <v>33</v>
      </c>
      <c r="D38" s="4">
        <v>36684</v>
      </c>
      <c r="E38" s="4">
        <v>4.5199999999999997E-2</v>
      </c>
      <c r="F38" s="4">
        <v>4.6600000000000003E-2</v>
      </c>
      <c r="G38" s="4">
        <v>199084</v>
      </c>
      <c r="H38" s="4">
        <v>0.24590000000000001</v>
      </c>
      <c r="I38" s="4">
        <v>0.25369999999999998</v>
      </c>
      <c r="J38" s="4">
        <v>956580</v>
      </c>
      <c r="K38" s="4">
        <v>1.3335999999999999</v>
      </c>
      <c r="L38" s="4">
        <v>1.3919999999999999</v>
      </c>
      <c r="M38" s="4"/>
      <c r="N38" s="4"/>
      <c r="O38" s="4"/>
      <c r="P38" s="4"/>
      <c r="Q38" s="4"/>
      <c r="R38" s="4"/>
    </row>
    <row r="39" spans="2:18" x14ac:dyDescent="0.3">
      <c r="B39" s="4" t="s">
        <v>35</v>
      </c>
      <c r="C39" s="4" t="s">
        <v>34</v>
      </c>
      <c r="D39" s="4">
        <v>38932</v>
      </c>
      <c r="E39" s="4">
        <v>3.3399999999999999E-2</v>
      </c>
      <c r="F39" s="4">
        <v>3.4500000000000003E-2</v>
      </c>
      <c r="G39" s="4">
        <v>207940</v>
      </c>
      <c r="H39" s="4">
        <v>0.1789</v>
      </c>
      <c r="I39" s="4">
        <v>0.18479999999999999</v>
      </c>
      <c r="J39" s="4">
        <v>1028212</v>
      </c>
      <c r="K39" s="4">
        <v>1.0548999999999999</v>
      </c>
      <c r="L39" s="4">
        <v>1.1192</v>
      </c>
      <c r="M39" s="4"/>
      <c r="N39" s="4"/>
      <c r="O39" s="4"/>
      <c r="P39" s="4"/>
      <c r="Q39" s="4"/>
      <c r="R39" s="4"/>
    </row>
  </sheetData>
  <mergeCells count="5">
    <mergeCell ref="D1:F1"/>
    <mergeCell ref="G1:I1"/>
    <mergeCell ref="J1:L1"/>
    <mergeCell ref="M1:O1"/>
    <mergeCell ref="P1:R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9"/>
  <sheetViews>
    <sheetView zoomScale="130" zoomScaleNormal="130" workbookViewId="0">
      <selection activeCell="A9" sqref="A9:XFD11"/>
    </sheetView>
  </sheetViews>
  <sheetFormatPr defaultRowHeight="14.4" x14ac:dyDescent="0.3"/>
  <cols>
    <col min="1" max="1" width="1.44140625" style="1" customWidth="1"/>
    <col min="2" max="2" width="5.109375" style="1" customWidth="1"/>
    <col min="3" max="3" width="20.5546875" style="1" customWidth="1"/>
    <col min="4" max="4" width="11.77734375" style="1" customWidth="1"/>
    <col min="5" max="5" width="11.44140625" style="1" customWidth="1"/>
    <col min="6" max="6" width="11.6640625" style="1" customWidth="1"/>
    <col min="7" max="7" width="11.44140625" style="1" customWidth="1"/>
    <col min="8" max="8" width="11.21875" style="1" customWidth="1"/>
    <col min="9" max="9" width="11.44140625" style="1" customWidth="1"/>
    <col min="10" max="10" width="12.109375" style="1" customWidth="1"/>
    <col min="11" max="11" width="11.44140625" style="1" customWidth="1"/>
    <col min="12" max="12" width="12.109375" style="1" customWidth="1"/>
    <col min="13" max="13" width="13.21875" style="1" customWidth="1"/>
    <col min="14" max="14" width="11.88671875" style="1" customWidth="1"/>
    <col min="15" max="15" width="12.109375" style="1" customWidth="1"/>
    <col min="16" max="16" width="12.21875" style="1" customWidth="1"/>
    <col min="17" max="17" width="11.77734375" style="1" customWidth="1"/>
    <col min="18" max="18" width="12.44140625" style="1" customWidth="1"/>
    <col min="19" max="16384" width="8.88671875" style="1"/>
  </cols>
  <sheetData>
    <row r="1" spans="2:18" s="2" customFormat="1" x14ac:dyDescent="0.3">
      <c r="C1" s="2" t="s">
        <v>36</v>
      </c>
      <c r="D1" s="18" t="s">
        <v>37</v>
      </c>
      <c r="E1" s="18"/>
      <c r="F1" s="18"/>
      <c r="G1" s="18" t="s">
        <v>37</v>
      </c>
      <c r="H1" s="18"/>
      <c r="I1" s="18"/>
      <c r="J1" s="18" t="s">
        <v>38</v>
      </c>
      <c r="K1" s="18"/>
      <c r="L1" s="18"/>
      <c r="M1" s="18" t="s">
        <v>39</v>
      </c>
      <c r="N1" s="18"/>
      <c r="O1" s="18"/>
      <c r="P1" s="18" t="s">
        <v>40</v>
      </c>
      <c r="Q1" s="18"/>
      <c r="R1" s="18"/>
    </row>
    <row r="3" spans="2:18" s="2" customFormat="1" x14ac:dyDescent="0.3">
      <c r="B3" s="3"/>
      <c r="C3" s="3" t="s">
        <v>15</v>
      </c>
      <c r="D3" s="3" t="s">
        <v>0</v>
      </c>
      <c r="E3" s="3" t="s">
        <v>1</v>
      </c>
      <c r="F3" s="3" t="s">
        <v>2</v>
      </c>
      <c r="G3" s="3" t="s">
        <v>3</v>
      </c>
      <c r="H3" s="3" t="s">
        <v>4</v>
      </c>
      <c r="I3" s="3" t="s">
        <v>5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  <c r="R3" s="3" t="s">
        <v>14</v>
      </c>
    </row>
    <row r="4" spans="2:18" x14ac:dyDescent="0.3">
      <c r="B4" s="4" t="s">
        <v>16</v>
      </c>
      <c r="C4" s="4" t="s">
        <v>17</v>
      </c>
      <c r="D4" s="4">
        <v>36684</v>
      </c>
      <c r="E4" s="4">
        <v>4.7199999999999999E-2</v>
      </c>
      <c r="F4" s="4">
        <v>5.1200000000000002E-2</v>
      </c>
      <c r="G4" s="4">
        <v>199084</v>
      </c>
      <c r="H4" s="4">
        <v>0.25719999999999998</v>
      </c>
      <c r="I4" s="4">
        <v>0.27150000000000002</v>
      </c>
      <c r="J4" s="4">
        <v>956580</v>
      </c>
      <c r="K4" s="4">
        <v>1.6017999999999999</v>
      </c>
      <c r="L4" s="4">
        <v>1.8108</v>
      </c>
      <c r="M4" s="4">
        <v>23891804</v>
      </c>
      <c r="N4" s="4">
        <v>37.648600000000002</v>
      </c>
      <c r="O4" s="4">
        <v>39.711500000000001</v>
      </c>
      <c r="P4" s="4">
        <v>235624268</v>
      </c>
      <c r="Q4" s="4">
        <v>379.2398</v>
      </c>
      <c r="R4" s="4">
        <v>388.91489999999999</v>
      </c>
    </row>
    <row r="5" spans="2:18" x14ac:dyDescent="0.3">
      <c r="B5" s="4" t="s">
        <v>16</v>
      </c>
      <c r="C5" s="4" t="s">
        <v>18</v>
      </c>
      <c r="D5" s="4">
        <v>36684</v>
      </c>
      <c r="E5" s="4">
        <v>4.1300000000000003E-2</v>
      </c>
      <c r="F5" s="4">
        <v>4.36E-2</v>
      </c>
      <c r="G5" s="4">
        <v>199084</v>
      </c>
      <c r="H5" s="4">
        <v>0.22589999999999999</v>
      </c>
      <c r="I5" s="4">
        <v>0.24010000000000001</v>
      </c>
      <c r="J5" s="4">
        <v>956580</v>
      </c>
      <c r="K5" s="4">
        <v>1.4962</v>
      </c>
      <c r="L5" s="4">
        <v>1.6891</v>
      </c>
      <c r="M5" s="4">
        <v>23891804</v>
      </c>
      <c r="N5" s="4">
        <v>34.175400000000003</v>
      </c>
      <c r="O5" s="4">
        <v>35.895800000000001</v>
      </c>
      <c r="P5" s="4">
        <v>235624268</v>
      </c>
      <c r="Q5" s="4">
        <v>345.01900000000001</v>
      </c>
      <c r="R5" s="4">
        <v>356.69510000000002</v>
      </c>
    </row>
    <row r="6" spans="2:18" x14ac:dyDescent="0.3">
      <c r="B6" s="4" t="s">
        <v>16</v>
      </c>
      <c r="C6" s="4" t="s">
        <v>19</v>
      </c>
      <c r="D6" s="4">
        <v>38988</v>
      </c>
      <c r="E6" s="4">
        <v>5.5100000000000003E-2</v>
      </c>
      <c r="F6" s="4">
        <v>6.1600000000000002E-2</v>
      </c>
      <c r="G6" s="4">
        <v>207948</v>
      </c>
      <c r="H6" s="4">
        <v>0.29360000000000003</v>
      </c>
      <c r="I6" s="4">
        <v>0.31369999999999998</v>
      </c>
      <c r="J6" s="4">
        <v>1028268</v>
      </c>
      <c r="K6" s="4">
        <v>2.4975000000000001</v>
      </c>
      <c r="L6" s="4">
        <v>2.7869999999999999</v>
      </c>
      <c r="M6" s="4">
        <v>24011244</v>
      </c>
      <c r="N6" s="4">
        <v>51.259</v>
      </c>
      <c r="O6" s="4">
        <v>54.092500000000001</v>
      </c>
      <c r="P6" s="4">
        <v>236267724</v>
      </c>
      <c r="Q6" s="4">
        <v>514.56759999999997</v>
      </c>
      <c r="R6" s="4">
        <v>534.91970000000003</v>
      </c>
    </row>
    <row r="7" spans="2:18" x14ac:dyDescent="0.3">
      <c r="B7" s="4" t="s">
        <v>16</v>
      </c>
      <c r="C7" s="4" t="s">
        <v>20</v>
      </c>
      <c r="D7" s="4">
        <v>38932</v>
      </c>
      <c r="E7" s="4">
        <v>4.3299999999999998E-2</v>
      </c>
      <c r="F7" s="4">
        <v>4.6399999999999997E-2</v>
      </c>
      <c r="G7" s="4">
        <v>207940</v>
      </c>
      <c r="H7" s="4">
        <v>0.23580000000000001</v>
      </c>
      <c r="I7" s="4">
        <v>0.2641</v>
      </c>
      <c r="J7" s="4">
        <v>1028212</v>
      </c>
      <c r="K7" s="4">
        <v>1.5711999999999999</v>
      </c>
      <c r="L7" s="4">
        <v>1.7798</v>
      </c>
      <c r="M7" s="4">
        <v>24011236</v>
      </c>
      <c r="N7" s="4">
        <v>34.862200000000001</v>
      </c>
      <c r="O7" s="4">
        <v>36.536799999999999</v>
      </c>
      <c r="P7" s="4">
        <v>236267668</v>
      </c>
      <c r="Q7" s="4">
        <v>350.47340000000003</v>
      </c>
      <c r="R7" s="4">
        <v>361.62060000000002</v>
      </c>
    </row>
    <row r="8" spans="2:18" x14ac:dyDescent="0.3">
      <c r="B8" s="4" t="s">
        <v>16</v>
      </c>
      <c r="C8" s="4" t="s">
        <v>21</v>
      </c>
      <c r="D8" s="4">
        <v>38932</v>
      </c>
      <c r="E8" s="4">
        <v>0.21260000000000001</v>
      </c>
      <c r="F8" s="4">
        <v>0.22589999999999999</v>
      </c>
      <c r="G8" s="4">
        <v>207940</v>
      </c>
      <c r="H8" s="4">
        <v>1.141</v>
      </c>
      <c r="I8" s="4">
        <v>1.2110000000000001</v>
      </c>
      <c r="J8" s="4">
        <v>1028212</v>
      </c>
      <c r="K8" s="4">
        <v>6.5190999999999999</v>
      </c>
      <c r="L8" s="4">
        <v>6.8308</v>
      </c>
      <c r="M8" s="4">
        <v>24011236</v>
      </c>
      <c r="N8" s="4">
        <v>133.4034</v>
      </c>
      <c r="O8" s="4">
        <v>137.40430000000001</v>
      </c>
      <c r="P8" s="4">
        <v>236267668</v>
      </c>
      <c r="Q8" s="4">
        <v>1331.0795000000001</v>
      </c>
      <c r="R8" s="4">
        <v>1346.8747000000001</v>
      </c>
    </row>
    <row r="9" spans="2:18" x14ac:dyDescent="0.3">
      <c r="B9" s="4" t="s">
        <v>16</v>
      </c>
      <c r="C9" s="4" t="s">
        <v>22</v>
      </c>
      <c r="D9" s="4">
        <v>35294</v>
      </c>
      <c r="E9" s="4">
        <v>0.10349999999999999</v>
      </c>
      <c r="F9" s="4">
        <v>0.1128</v>
      </c>
      <c r="G9" s="4">
        <v>192693</v>
      </c>
      <c r="H9" s="4">
        <v>0.58779999999999999</v>
      </c>
      <c r="I9" s="4">
        <v>0.62929999999999997</v>
      </c>
      <c r="J9" s="4">
        <v>938709</v>
      </c>
      <c r="K9" s="4">
        <v>3.1232000000000002</v>
      </c>
      <c r="L9" s="4">
        <v>3.3374999999999999</v>
      </c>
      <c r="M9" s="4">
        <v>22952627</v>
      </c>
      <c r="N9" s="4">
        <v>77.968599999999995</v>
      </c>
      <c r="O9" s="4">
        <v>80.508799999999994</v>
      </c>
      <c r="P9" s="4">
        <v>226788813</v>
      </c>
      <c r="Q9" s="4">
        <v>814.9896</v>
      </c>
      <c r="R9" s="4">
        <v>828.11429999999996</v>
      </c>
    </row>
    <row r="10" spans="2:18" x14ac:dyDescent="0.3">
      <c r="B10" s="4" t="s">
        <v>16</v>
      </c>
      <c r="C10" s="4" t="s">
        <v>23</v>
      </c>
      <c r="D10" s="4">
        <v>35294</v>
      </c>
      <c r="E10" s="4">
        <v>0.11890000000000001</v>
      </c>
      <c r="F10" s="4">
        <v>0.1268</v>
      </c>
      <c r="G10" s="4">
        <v>192693</v>
      </c>
      <c r="H10" s="4">
        <v>0.6472</v>
      </c>
      <c r="I10" s="4">
        <v>0.68659999999999999</v>
      </c>
      <c r="J10" s="4">
        <v>938709</v>
      </c>
      <c r="K10" s="4">
        <v>3.4413999999999998</v>
      </c>
      <c r="L10" s="4">
        <v>3.6446000000000001</v>
      </c>
      <c r="M10" s="4">
        <v>22952627</v>
      </c>
      <c r="N10" s="4">
        <v>85.762200000000007</v>
      </c>
      <c r="O10" s="4">
        <v>88.612899999999996</v>
      </c>
      <c r="P10" s="4">
        <v>226788813</v>
      </c>
      <c r="Q10" s="4">
        <v>917.19770000000005</v>
      </c>
      <c r="R10" s="4">
        <v>929.17520000000002</v>
      </c>
    </row>
    <row r="11" spans="2:18" x14ac:dyDescent="0.3">
      <c r="B11" s="4" t="s">
        <v>16</v>
      </c>
      <c r="C11" s="4" t="s">
        <v>24</v>
      </c>
      <c r="D11" s="4">
        <v>35294</v>
      </c>
      <c r="E11" s="4">
        <v>0.124</v>
      </c>
      <c r="F11" s="4">
        <v>0.13200000000000001</v>
      </c>
      <c r="G11" s="4">
        <v>192693</v>
      </c>
      <c r="H11" s="4">
        <v>0.67820000000000003</v>
      </c>
      <c r="I11" s="4">
        <v>0.72330000000000005</v>
      </c>
      <c r="J11" s="4">
        <v>938709</v>
      </c>
      <c r="K11" s="4">
        <v>3.0301</v>
      </c>
      <c r="L11" s="4">
        <v>3.2401</v>
      </c>
      <c r="M11" s="4">
        <v>22952627</v>
      </c>
      <c r="N11" s="4">
        <v>79.478800000000007</v>
      </c>
      <c r="O11" s="4">
        <v>82.092600000000004</v>
      </c>
      <c r="P11" s="4">
        <v>226788813</v>
      </c>
      <c r="Q11" s="4">
        <v>803.84109999999998</v>
      </c>
      <c r="R11" s="4">
        <v>813.85609999999997</v>
      </c>
    </row>
    <row r="12" spans="2:18" x14ac:dyDescent="0.3">
      <c r="B12" s="4" t="s">
        <v>16</v>
      </c>
      <c r="C12" s="4" t="s">
        <v>25</v>
      </c>
      <c r="D12" s="4">
        <v>35294</v>
      </c>
      <c r="E12" s="4">
        <v>0.30430000000000001</v>
      </c>
      <c r="F12" s="4">
        <v>0.3231</v>
      </c>
      <c r="G12" s="4">
        <v>192693</v>
      </c>
      <c r="H12" s="4">
        <v>1.6850000000000001</v>
      </c>
      <c r="I12" s="4">
        <v>1.7698</v>
      </c>
      <c r="J12" s="4">
        <v>938709</v>
      </c>
      <c r="K12" s="4">
        <v>9.3877000000000006</v>
      </c>
      <c r="L12" s="4">
        <v>9.8735999999999997</v>
      </c>
      <c r="M12" s="4">
        <v>22952627</v>
      </c>
      <c r="N12" s="4">
        <v>188.107</v>
      </c>
      <c r="O12" s="4">
        <v>193.53460000000001</v>
      </c>
      <c r="P12" s="4">
        <v>226788813</v>
      </c>
      <c r="Q12" s="4">
        <v>1915.5849000000001</v>
      </c>
      <c r="R12" s="4">
        <v>1936.3334</v>
      </c>
    </row>
    <row r="13" spans="2:18" x14ac:dyDescent="0.3">
      <c r="B13" s="4" t="s">
        <v>16</v>
      </c>
      <c r="C13" s="4" t="s">
        <v>26</v>
      </c>
      <c r="D13" s="4">
        <v>35294</v>
      </c>
      <c r="E13" s="4">
        <v>0.1181</v>
      </c>
      <c r="F13" s="4">
        <v>0.1298</v>
      </c>
      <c r="G13" s="4">
        <v>192693</v>
      </c>
      <c r="H13" s="4">
        <v>0.65200000000000002</v>
      </c>
      <c r="I13" s="4">
        <v>0.69689999999999996</v>
      </c>
      <c r="J13" s="4">
        <v>938709</v>
      </c>
      <c r="K13" s="4">
        <v>3.6476999999999999</v>
      </c>
      <c r="L13" s="4">
        <v>3.8715000000000002</v>
      </c>
      <c r="M13" s="4">
        <v>22952627</v>
      </c>
      <c r="N13" s="4">
        <v>87.660600000000002</v>
      </c>
      <c r="O13" s="4">
        <v>90.495400000000004</v>
      </c>
      <c r="P13" s="4">
        <v>226788813</v>
      </c>
      <c r="Q13" s="4">
        <v>823.44770000000005</v>
      </c>
      <c r="R13" s="4">
        <v>834.31859999999995</v>
      </c>
    </row>
    <row r="14" spans="2:18" x14ac:dyDescent="0.3">
      <c r="B14" s="4" t="s">
        <v>16</v>
      </c>
      <c r="C14" s="4" t="s">
        <v>27</v>
      </c>
      <c r="D14" s="4">
        <v>35294</v>
      </c>
      <c r="E14" s="4">
        <v>0.15659999999999999</v>
      </c>
      <c r="F14" s="4">
        <v>0.16819999999999999</v>
      </c>
      <c r="G14" s="4">
        <v>192693</v>
      </c>
      <c r="H14" s="4">
        <v>0.85619999999999996</v>
      </c>
      <c r="I14" s="4">
        <v>0.91080000000000005</v>
      </c>
      <c r="J14" s="4">
        <v>938709</v>
      </c>
      <c r="K14" s="4">
        <v>4.7904999999999998</v>
      </c>
      <c r="L14" s="4">
        <v>5.0778999999999996</v>
      </c>
      <c r="M14" s="4">
        <v>22952627</v>
      </c>
      <c r="N14" s="4">
        <v>130.92140000000001</v>
      </c>
      <c r="O14" s="4">
        <v>135.04239999999999</v>
      </c>
      <c r="P14" s="4">
        <v>226788813</v>
      </c>
      <c r="Q14" s="4">
        <v>1231.0857000000001</v>
      </c>
      <c r="R14" s="4">
        <v>1245.9163000000001</v>
      </c>
    </row>
    <row r="15" spans="2:18" x14ac:dyDescent="0.3">
      <c r="B15" s="4" t="s">
        <v>16</v>
      </c>
      <c r="C15" s="4" t="s">
        <v>28</v>
      </c>
      <c r="D15" s="4">
        <v>35504</v>
      </c>
      <c r="E15" s="4">
        <v>0.12709999999999999</v>
      </c>
      <c r="F15" s="4">
        <v>0.13650000000000001</v>
      </c>
      <c r="G15" s="4">
        <v>194550</v>
      </c>
      <c r="H15" s="4">
        <v>0.72289999999999999</v>
      </c>
      <c r="I15" s="4">
        <v>0.77110000000000001</v>
      </c>
      <c r="J15" s="4">
        <v>929969</v>
      </c>
      <c r="K15" s="4">
        <v>3.8342000000000001</v>
      </c>
      <c r="L15" s="4">
        <v>4.1546000000000003</v>
      </c>
      <c r="M15" s="4">
        <v>24045884</v>
      </c>
      <c r="N15" s="4">
        <v>107.2193</v>
      </c>
      <c r="O15" s="4">
        <v>110.7007</v>
      </c>
      <c r="P15" s="4"/>
      <c r="Q15" s="4"/>
      <c r="R15" s="4"/>
    </row>
    <row r="16" spans="2:18" x14ac:dyDescent="0.3">
      <c r="B16" s="4" t="s">
        <v>16</v>
      </c>
      <c r="C16" s="4" t="s">
        <v>29</v>
      </c>
      <c r="D16" s="4">
        <v>35441</v>
      </c>
      <c r="E16" s="4">
        <v>0.15</v>
      </c>
      <c r="F16" s="4">
        <v>0.16189999999999999</v>
      </c>
      <c r="G16" s="4">
        <v>192744</v>
      </c>
      <c r="H16" s="4">
        <v>0.85060000000000002</v>
      </c>
      <c r="I16" s="4">
        <v>0.90169999999999995</v>
      </c>
      <c r="J16" s="4">
        <v>933621</v>
      </c>
      <c r="K16" s="4">
        <v>4.4771000000000001</v>
      </c>
      <c r="L16" s="4">
        <v>4.8464999999999998</v>
      </c>
      <c r="M16" s="4">
        <v>23118897</v>
      </c>
      <c r="N16" s="4">
        <v>123.52670000000001</v>
      </c>
      <c r="O16" s="4">
        <v>127.56910000000001</v>
      </c>
      <c r="P16" s="4">
        <v>228112827</v>
      </c>
      <c r="Q16" s="4">
        <v>1273.1971000000001</v>
      </c>
      <c r="R16" s="4">
        <v>1291.3705</v>
      </c>
    </row>
    <row r="17" spans="2:18" x14ac:dyDescent="0.3">
      <c r="B17" s="4" t="s">
        <v>16</v>
      </c>
      <c r="C17" s="4" t="s">
        <v>30</v>
      </c>
      <c r="D17" s="4">
        <v>39712</v>
      </c>
      <c r="E17" s="4">
        <v>0.112</v>
      </c>
      <c r="F17" s="4">
        <v>0.12130000000000001</v>
      </c>
      <c r="G17" s="4">
        <v>210415</v>
      </c>
      <c r="H17" s="4">
        <v>0.64670000000000005</v>
      </c>
      <c r="I17" s="4">
        <v>0.6865</v>
      </c>
      <c r="J17" s="4">
        <v>1049003</v>
      </c>
      <c r="K17" s="4">
        <v>3.2612000000000001</v>
      </c>
      <c r="L17" s="4">
        <v>3.4975000000000001</v>
      </c>
      <c r="M17" s="4">
        <v>25554967</v>
      </c>
      <c r="N17" s="4">
        <v>87.795299999999997</v>
      </c>
      <c r="O17" s="4">
        <v>90.050600000000003</v>
      </c>
      <c r="P17" s="4">
        <v>251296235</v>
      </c>
      <c r="Q17" s="4">
        <v>818.60140000000001</v>
      </c>
      <c r="R17" s="4">
        <v>831.44880000000001</v>
      </c>
    </row>
    <row r="18" spans="2:18" x14ac:dyDescent="0.3">
      <c r="B18" s="4" t="s">
        <v>16</v>
      </c>
      <c r="C18" s="4" t="s">
        <v>31</v>
      </c>
      <c r="D18" s="4">
        <v>39094</v>
      </c>
      <c r="E18" s="4">
        <v>0.1152</v>
      </c>
      <c r="F18" s="4">
        <v>0.123</v>
      </c>
      <c r="G18" s="4">
        <v>214980</v>
      </c>
      <c r="H18" s="4">
        <v>0.69499999999999995</v>
      </c>
      <c r="I18" s="4">
        <v>0.7399</v>
      </c>
      <c r="J18" s="4">
        <v>1055691</v>
      </c>
      <c r="K18" s="4">
        <v>3.4645999999999999</v>
      </c>
      <c r="L18" s="4">
        <v>3.6920000000000002</v>
      </c>
      <c r="M18" s="4">
        <v>25276782</v>
      </c>
      <c r="N18" s="4">
        <v>89.433700000000002</v>
      </c>
      <c r="O18" s="4">
        <v>92.1297</v>
      </c>
      <c r="P18" s="4">
        <v>250301493</v>
      </c>
      <c r="Q18" s="4">
        <v>863.31050000000005</v>
      </c>
      <c r="R18" s="4">
        <v>875.71299999999997</v>
      </c>
    </row>
    <row r="19" spans="2:18" x14ac:dyDescent="0.3">
      <c r="B19" s="4" t="s">
        <v>16</v>
      </c>
      <c r="C19" s="4" t="s">
        <v>32</v>
      </c>
      <c r="D19" s="4">
        <v>36684</v>
      </c>
      <c r="E19" s="4">
        <v>5.2499999999999998E-2</v>
      </c>
      <c r="F19" s="4">
        <v>5.6399999999999999E-2</v>
      </c>
      <c r="G19" s="4">
        <v>199084</v>
      </c>
      <c r="H19" s="4">
        <v>0.29070000000000001</v>
      </c>
      <c r="I19" s="4">
        <v>0.3196</v>
      </c>
      <c r="J19" s="4">
        <v>956580</v>
      </c>
      <c r="K19" s="4">
        <v>1.6103000000000001</v>
      </c>
      <c r="L19" s="4">
        <v>1.7464999999999999</v>
      </c>
      <c r="M19" s="4"/>
      <c r="N19" s="4"/>
      <c r="O19" s="4"/>
      <c r="P19" s="4"/>
      <c r="Q19" s="4"/>
      <c r="R19" s="4"/>
    </row>
    <row r="20" spans="2:18" x14ac:dyDescent="0.3">
      <c r="B20" s="4" t="s">
        <v>16</v>
      </c>
      <c r="C20" s="4" t="s">
        <v>33</v>
      </c>
      <c r="D20" s="4">
        <v>36684</v>
      </c>
      <c r="E20" s="4">
        <v>4.4900000000000002E-2</v>
      </c>
      <c r="F20" s="4">
        <v>4.7899999999999998E-2</v>
      </c>
      <c r="G20" s="4">
        <v>199084</v>
      </c>
      <c r="H20" s="4">
        <v>0.24940000000000001</v>
      </c>
      <c r="I20" s="4">
        <v>0.26669999999999999</v>
      </c>
      <c r="J20" s="4">
        <v>956580</v>
      </c>
      <c r="K20" s="4">
        <v>1.4074</v>
      </c>
      <c r="L20" s="4">
        <v>1.5275000000000001</v>
      </c>
      <c r="M20" s="4"/>
      <c r="N20" s="4"/>
      <c r="O20" s="4"/>
      <c r="P20" s="4"/>
      <c r="Q20" s="4"/>
      <c r="R20" s="4"/>
    </row>
    <row r="21" spans="2:18" x14ac:dyDescent="0.3">
      <c r="B21" s="4" t="s">
        <v>16</v>
      </c>
      <c r="C21" s="4" t="s">
        <v>34</v>
      </c>
      <c r="D21" s="4">
        <v>38932</v>
      </c>
      <c r="E21" s="4">
        <v>3.85E-2</v>
      </c>
      <c r="F21" s="4">
        <v>4.1700000000000001E-2</v>
      </c>
      <c r="G21" s="4">
        <v>207940</v>
      </c>
      <c r="H21" s="4">
        <v>0.2084</v>
      </c>
      <c r="I21" s="4">
        <v>0.22259999999999999</v>
      </c>
      <c r="J21" s="4">
        <v>1028212</v>
      </c>
      <c r="K21" s="4">
        <v>1.2448999999999999</v>
      </c>
      <c r="L21" s="4">
        <v>1.3723000000000001</v>
      </c>
      <c r="M21" s="4"/>
      <c r="N21" s="4"/>
      <c r="O21" s="4"/>
      <c r="P21" s="4"/>
      <c r="Q21" s="4"/>
      <c r="R21" s="4"/>
    </row>
    <row r="22" spans="2:18" x14ac:dyDescent="0.3">
      <c r="B22" s="4" t="s">
        <v>35</v>
      </c>
      <c r="C22" s="4" t="s">
        <v>17</v>
      </c>
      <c r="D22" s="4">
        <v>36684</v>
      </c>
      <c r="E22" s="4">
        <v>4.7399999999999998E-2</v>
      </c>
      <c r="F22" s="4">
        <v>5.0299999999999997E-2</v>
      </c>
      <c r="G22" s="4">
        <v>199084</v>
      </c>
      <c r="H22" s="4">
        <v>0.26100000000000001</v>
      </c>
      <c r="I22" s="4">
        <v>0.27660000000000001</v>
      </c>
      <c r="J22" s="4">
        <v>956580</v>
      </c>
      <c r="K22" s="4">
        <v>1.6294</v>
      </c>
      <c r="L22" s="4">
        <v>1.8171999999999999</v>
      </c>
      <c r="M22" s="4">
        <v>23891804</v>
      </c>
      <c r="N22" s="4">
        <v>38.0488</v>
      </c>
      <c r="O22" s="4">
        <v>40.132800000000003</v>
      </c>
      <c r="P22" s="4">
        <v>235624268</v>
      </c>
      <c r="Q22" s="4">
        <v>381.81939999999997</v>
      </c>
      <c r="R22" s="4">
        <v>393.61669999999998</v>
      </c>
    </row>
    <row r="23" spans="2:18" x14ac:dyDescent="0.3">
      <c r="B23" s="4" t="s">
        <v>35</v>
      </c>
      <c r="C23" s="4" t="s">
        <v>18</v>
      </c>
      <c r="D23" s="4">
        <v>36684</v>
      </c>
      <c r="E23" s="4">
        <v>4.3700000000000003E-2</v>
      </c>
      <c r="F23" s="4">
        <v>4.7399999999999998E-2</v>
      </c>
      <c r="G23" s="4">
        <v>199084</v>
      </c>
      <c r="H23" s="4">
        <v>0.2452</v>
      </c>
      <c r="I23" s="4">
        <v>0.26690000000000003</v>
      </c>
      <c r="J23" s="4">
        <v>956580</v>
      </c>
      <c r="K23" s="4">
        <v>1.5933999999999999</v>
      </c>
      <c r="L23" s="4">
        <v>1.8042</v>
      </c>
      <c r="M23" s="4">
        <v>23891804</v>
      </c>
      <c r="N23" s="4">
        <v>36.393900000000002</v>
      </c>
      <c r="O23" s="4">
        <v>38.003</v>
      </c>
      <c r="P23" s="4">
        <v>235624268</v>
      </c>
      <c r="Q23" s="4">
        <v>366.99369999999999</v>
      </c>
      <c r="R23" s="4">
        <v>377.51150000000001</v>
      </c>
    </row>
    <row r="24" spans="2:18" x14ac:dyDescent="0.3">
      <c r="B24" s="4" t="s">
        <v>35</v>
      </c>
      <c r="C24" s="4" t="s">
        <v>19</v>
      </c>
      <c r="D24" s="4">
        <v>38988</v>
      </c>
      <c r="E24" s="4">
        <v>5.2600000000000001E-2</v>
      </c>
      <c r="F24" s="4">
        <v>6.6799999999999998E-2</v>
      </c>
      <c r="G24" s="4">
        <v>207948</v>
      </c>
      <c r="H24" s="4">
        <v>0.28789999999999999</v>
      </c>
      <c r="I24" s="4">
        <v>0.378</v>
      </c>
      <c r="J24" s="4">
        <v>1028268</v>
      </c>
      <c r="K24" s="4">
        <v>2.4899</v>
      </c>
      <c r="L24" s="4">
        <v>2.7664</v>
      </c>
      <c r="M24" s="4">
        <v>24011244</v>
      </c>
      <c r="N24" s="4">
        <v>49.8992</v>
      </c>
      <c r="O24" s="4">
        <v>52.486699999999999</v>
      </c>
      <c r="P24" s="4">
        <v>236267724</v>
      </c>
      <c r="Q24" s="4">
        <v>492.62990000000002</v>
      </c>
      <c r="R24" s="4">
        <v>511.47039999999998</v>
      </c>
    </row>
    <row r="25" spans="2:18" x14ac:dyDescent="0.3">
      <c r="B25" s="4" t="s">
        <v>35</v>
      </c>
      <c r="C25" s="4" t="s">
        <v>20</v>
      </c>
      <c r="D25" s="4">
        <v>38932</v>
      </c>
      <c r="E25" s="4">
        <v>5.1499999999999997E-2</v>
      </c>
      <c r="F25" s="4">
        <v>5.5100000000000003E-2</v>
      </c>
      <c r="G25" s="4">
        <v>207940</v>
      </c>
      <c r="H25" s="4">
        <v>0.27750000000000002</v>
      </c>
      <c r="I25" s="4">
        <v>0.29759999999999998</v>
      </c>
      <c r="J25" s="4">
        <v>1028212</v>
      </c>
      <c r="K25" s="4">
        <v>1.7391000000000001</v>
      </c>
      <c r="L25" s="4">
        <v>1.9462999999999999</v>
      </c>
      <c r="M25" s="4">
        <v>24011236</v>
      </c>
      <c r="N25" s="4">
        <v>39.210299999999997</v>
      </c>
      <c r="O25" s="4">
        <v>41.263599999999997</v>
      </c>
      <c r="P25" s="4">
        <v>236267668</v>
      </c>
      <c r="Q25" s="4">
        <v>394.44549999999998</v>
      </c>
      <c r="R25" s="4">
        <v>405.21359999999999</v>
      </c>
    </row>
    <row r="26" spans="2:18" x14ac:dyDescent="0.3">
      <c r="B26" s="4" t="s">
        <v>35</v>
      </c>
      <c r="C26" s="4" t="s">
        <v>21</v>
      </c>
      <c r="D26" s="4">
        <v>38932</v>
      </c>
      <c r="E26" s="4">
        <v>0.20430000000000001</v>
      </c>
      <c r="F26" s="4">
        <v>0.21890000000000001</v>
      </c>
      <c r="G26" s="4">
        <v>207940</v>
      </c>
      <c r="H26" s="4">
        <v>1.1016999999999999</v>
      </c>
      <c r="I26" s="4">
        <v>1.1684000000000001</v>
      </c>
      <c r="J26" s="4">
        <v>1028212</v>
      </c>
      <c r="K26" s="4">
        <v>6.3403999999999998</v>
      </c>
      <c r="L26" s="4">
        <v>6.6749000000000001</v>
      </c>
      <c r="M26" s="4">
        <v>24011236</v>
      </c>
      <c r="N26" s="4">
        <v>128.7723</v>
      </c>
      <c r="O26" s="4">
        <v>132.26009999999999</v>
      </c>
      <c r="P26" s="4">
        <v>236267668</v>
      </c>
      <c r="Q26" s="4">
        <v>1277.3047999999999</v>
      </c>
      <c r="R26" s="4">
        <v>1296.0278000000001</v>
      </c>
    </row>
    <row r="27" spans="2:18" x14ac:dyDescent="0.3">
      <c r="B27" s="4" t="s">
        <v>35</v>
      </c>
      <c r="C27" s="4" t="s">
        <v>22</v>
      </c>
      <c r="D27" s="4">
        <v>35294</v>
      </c>
      <c r="E27" s="4">
        <v>9.8900000000000002E-2</v>
      </c>
      <c r="F27" s="4">
        <v>0.1071</v>
      </c>
      <c r="G27" s="4">
        <v>192693</v>
      </c>
      <c r="H27" s="4">
        <v>0.56620000000000004</v>
      </c>
      <c r="I27" s="4">
        <v>0.60450000000000004</v>
      </c>
      <c r="J27" s="4">
        <v>938709</v>
      </c>
      <c r="K27" s="4">
        <v>2.9716</v>
      </c>
      <c r="L27" s="4">
        <v>3.1772</v>
      </c>
      <c r="M27" s="4">
        <v>22952627</v>
      </c>
      <c r="N27" s="4">
        <v>74.556799999999996</v>
      </c>
      <c r="O27" s="4">
        <v>76.973799999999997</v>
      </c>
      <c r="P27" s="4">
        <v>226788813</v>
      </c>
      <c r="Q27" s="4">
        <v>770.14869999999996</v>
      </c>
      <c r="R27" s="4">
        <v>784.39359999999999</v>
      </c>
    </row>
    <row r="28" spans="2:18" x14ac:dyDescent="0.3">
      <c r="B28" s="4" t="s">
        <v>35</v>
      </c>
      <c r="C28" s="4" t="s">
        <v>23</v>
      </c>
      <c r="D28" s="4">
        <v>35294</v>
      </c>
      <c r="E28" s="4">
        <v>0.11169999999999999</v>
      </c>
      <c r="F28" s="4">
        <v>0.1198</v>
      </c>
      <c r="G28" s="4">
        <v>192693</v>
      </c>
      <c r="H28" s="4">
        <v>0.61119999999999997</v>
      </c>
      <c r="I28" s="4">
        <v>0.64680000000000004</v>
      </c>
      <c r="J28" s="4">
        <v>938709</v>
      </c>
      <c r="K28" s="4">
        <v>3.2585999999999999</v>
      </c>
      <c r="L28" s="4">
        <v>3.4558</v>
      </c>
      <c r="M28" s="4">
        <v>22952627</v>
      </c>
      <c r="N28" s="4">
        <v>81.819800000000001</v>
      </c>
      <c r="O28" s="4">
        <v>84.112499999999997</v>
      </c>
      <c r="P28" s="4">
        <v>226788813</v>
      </c>
      <c r="Q28" s="4">
        <v>870.54089999999997</v>
      </c>
      <c r="R28" s="4">
        <v>881.71609999999998</v>
      </c>
    </row>
    <row r="29" spans="2:18" x14ac:dyDescent="0.3">
      <c r="B29" s="4" t="s">
        <v>35</v>
      </c>
      <c r="C29" s="4" t="s">
        <v>24</v>
      </c>
      <c r="D29" s="4">
        <v>35294</v>
      </c>
      <c r="E29" s="4">
        <v>0.1174</v>
      </c>
      <c r="F29" s="4">
        <v>0.1263</v>
      </c>
      <c r="G29" s="4">
        <v>192693</v>
      </c>
      <c r="H29" s="4">
        <v>0.65129999999999999</v>
      </c>
      <c r="I29" s="4">
        <v>0.69269999999999998</v>
      </c>
      <c r="J29" s="4">
        <v>938709</v>
      </c>
      <c r="K29" s="4">
        <v>2.9148000000000001</v>
      </c>
      <c r="L29" s="4">
        <v>3.1131000000000002</v>
      </c>
      <c r="M29" s="4">
        <v>22952627</v>
      </c>
      <c r="N29" s="4">
        <v>76.738100000000003</v>
      </c>
      <c r="O29" s="4">
        <v>79.222999999999999</v>
      </c>
      <c r="P29" s="4">
        <v>226788813</v>
      </c>
      <c r="Q29" s="4">
        <v>773.01639999999998</v>
      </c>
      <c r="R29" s="4">
        <v>781.01440000000002</v>
      </c>
    </row>
    <row r="30" spans="2:18" x14ac:dyDescent="0.3">
      <c r="B30" s="4" t="s">
        <v>35</v>
      </c>
      <c r="C30" s="4" t="s">
        <v>25</v>
      </c>
      <c r="D30" s="4">
        <v>35294</v>
      </c>
      <c r="E30" s="4">
        <v>0.30020000000000002</v>
      </c>
      <c r="F30" s="4">
        <v>0.32650000000000001</v>
      </c>
      <c r="G30" s="4">
        <v>192693</v>
      </c>
      <c r="H30" s="4">
        <v>1.6702999999999999</v>
      </c>
      <c r="I30" s="4">
        <v>1.8149</v>
      </c>
      <c r="J30" s="4">
        <v>938709</v>
      </c>
      <c r="K30" s="4">
        <v>9.6228999999999996</v>
      </c>
      <c r="L30" s="4">
        <v>10.134</v>
      </c>
      <c r="M30" s="4">
        <v>22952627</v>
      </c>
      <c r="N30" s="4">
        <v>182.61760000000001</v>
      </c>
      <c r="O30" s="4">
        <v>187.38980000000001</v>
      </c>
      <c r="P30" s="4">
        <v>226788813</v>
      </c>
      <c r="Q30" s="4">
        <v>1879.2022999999999</v>
      </c>
      <c r="R30" s="4">
        <v>1899.1187</v>
      </c>
    </row>
    <row r="31" spans="2:18" x14ac:dyDescent="0.3">
      <c r="B31" s="4" t="s">
        <v>35</v>
      </c>
      <c r="C31" s="4" t="s">
        <v>26</v>
      </c>
      <c r="D31" s="4">
        <v>35294</v>
      </c>
      <c r="E31" s="4">
        <v>0.112</v>
      </c>
      <c r="F31" s="4">
        <v>0.11990000000000001</v>
      </c>
      <c r="G31" s="4">
        <v>192693</v>
      </c>
      <c r="H31" s="4">
        <v>0.61380000000000001</v>
      </c>
      <c r="I31" s="4">
        <v>0.65490000000000004</v>
      </c>
      <c r="J31" s="4">
        <v>938709</v>
      </c>
      <c r="K31" s="4">
        <v>3.4209999999999998</v>
      </c>
      <c r="L31" s="4">
        <v>3.6657999999999999</v>
      </c>
      <c r="M31" s="4">
        <v>22952627</v>
      </c>
      <c r="N31" s="4">
        <v>82.908799999999999</v>
      </c>
      <c r="O31" s="4">
        <v>85.545199999999994</v>
      </c>
      <c r="P31" s="4">
        <v>226788813</v>
      </c>
      <c r="Q31" s="4">
        <v>775.27329999999995</v>
      </c>
      <c r="R31" s="4">
        <v>787.29100000000005</v>
      </c>
    </row>
    <row r="32" spans="2:18" x14ac:dyDescent="0.3">
      <c r="B32" s="4" t="s">
        <v>35</v>
      </c>
      <c r="C32" s="4" t="s">
        <v>27</v>
      </c>
      <c r="D32" s="4">
        <v>35294</v>
      </c>
      <c r="E32" s="4">
        <v>0.1295</v>
      </c>
      <c r="F32" s="4">
        <v>0.13819999999999999</v>
      </c>
      <c r="G32" s="4">
        <v>192693</v>
      </c>
      <c r="H32" s="4">
        <v>0.71089999999999998</v>
      </c>
      <c r="I32" s="4">
        <v>0.75590000000000002</v>
      </c>
      <c r="J32" s="4">
        <v>938709</v>
      </c>
      <c r="K32" s="4">
        <v>4.0887000000000002</v>
      </c>
      <c r="L32" s="4">
        <v>4.3369999999999997</v>
      </c>
      <c r="M32" s="4">
        <v>22952627</v>
      </c>
      <c r="N32" s="4">
        <v>117.9958</v>
      </c>
      <c r="O32" s="4">
        <v>121.57470000000001</v>
      </c>
      <c r="P32" s="4">
        <v>226788813</v>
      </c>
      <c r="Q32" s="4">
        <v>1098.0758000000001</v>
      </c>
      <c r="R32" s="4">
        <v>1108.8358000000001</v>
      </c>
    </row>
    <row r="33" spans="2:18" x14ac:dyDescent="0.3">
      <c r="B33" s="4" t="s">
        <v>35</v>
      </c>
      <c r="C33" s="4" t="s">
        <v>28</v>
      </c>
      <c r="D33" s="4">
        <v>35504</v>
      </c>
      <c r="E33" s="4">
        <v>0.1167</v>
      </c>
      <c r="F33" s="4">
        <v>0.12429999999999999</v>
      </c>
      <c r="G33" s="4">
        <v>194550</v>
      </c>
      <c r="H33" s="4">
        <v>0.66310000000000002</v>
      </c>
      <c r="I33" s="4">
        <v>0.69930000000000003</v>
      </c>
      <c r="J33" s="4">
        <v>929969</v>
      </c>
      <c r="K33" s="4">
        <v>3.5543</v>
      </c>
      <c r="L33" s="4">
        <v>3.8090999999999999</v>
      </c>
      <c r="M33" s="4">
        <v>24045884</v>
      </c>
      <c r="N33" s="4">
        <v>99.285899999999998</v>
      </c>
      <c r="O33" s="4">
        <v>102.3571</v>
      </c>
      <c r="P33" s="4"/>
      <c r="Q33" s="4"/>
      <c r="R33" s="4"/>
    </row>
    <row r="34" spans="2:18" x14ac:dyDescent="0.3">
      <c r="B34" s="4" t="s">
        <v>35</v>
      </c>
      <c r="C34" s="4" t="s">
        <v>29</v>
      </c>
      <c r="D34" s="4">
        <v>35441</v>
      </c>
      <c r="E34" s="4">
        <v>0.13220000000000001</v>
      </c>
      <c r="F34" s="4">
        <v>0.14319999999999999</v>
      </c>
      <c r="G34" s="4">
        <v>192744</v>
      </c>
      <c r="H34" s="4">
        <v>0.75629999999999997</v>
      </c>
      <c r="I34" s="4">
        <v>0.80530000000000002</v>
      </c>
      <c r="J34" s="4">
        <v>933621</v>
      </c>
      <c r="K34" s="4">
        <v>4.0430000000000001</v>
      </c>
      <c r="L34" s="4">
        <v>4.3697999999999997</v>
      </c>
      <c r="M34" s="4">
        <v>23118897</v>
      </c>
      <c r="N34" s="4">
        <v>110.3552</v>
      </c>
      <c r="O34" s="4">
        <v>113.8271</v>
      </c>
      <c r="P34" s="4">
        <v>228112827</v>
      </c>
      <c r="Q34" s="4">
        <v>1141.0139999999999</v>
      </c>
      <c r="R34" s="4">
        <v>1157.4256</v>
      </c>
    </row>
    <row r="35" spans="2:18" x14ac:dyDescent="0.3">
      <c r="B35" s="4" t="s">
        <v>35</v>
      </c>
      <c r="C35" s="4" t="s">
        <v>30</v>
      </c>
      <c r="D35" s="4">
        <v>39712</v>
      </c>
      <c r="E35" s="4">
        <v>0.1326</v>
      </c>
      <c r="F35" s="4">
        <v>0.14269999999999999</v>
      </c>
      <c r="G35" s="4">
        <v>210415</v>
      </c>
      <c r="H35" s="4">
        <v>0.77470000000000006</v>
      </c>
      <c r="I35" s="4">
        <v>0.82620000000000005</v>
      </c>
      <c r="J35" s="4">
        <v>1049003</v>
      </c>
      <c r="K35" s="4">
        <v>3.7311000000000001</v>
      </c>
      <c r="L35" s="4">
        <v>4.0004</v>
      </c>
      <c r="M35" s="4">
        <v>25554967</v>
      </c>
      <c r="N35" s="4">
        <v>108.0367</v>
      </c>
      <c r="O35" s="4">
        <v>111.06870000000001</v>
      </c>
      <c r="P35" s="4">
        <v>251296235</v>
      </c>
      <c r="Q35" s="4">
        <v>1017.658</v>
      </c>
      <c r="R35" s="4">
        <v>1032.4989</v>
      </c>
    </row>
    <row r="36" spans="2:18" x14ac:dyDescent="0.3">
      <c r="B36" s="4" t="s">
        <v>35</v>
      </c>
      <c r="C36" s="4" t="s">
        <v>31</v>
      </c>
      <c r="D36" s="4">
        <v>39094</v>
      </c>
      <c r="E36" s="4">
        <v>0.10150000000000001</v>
      </c>
      <c r="F36" s="4">
        <v>0.1084</v>
      </c>
      <c r="G36" s="4">
        <v>214980</v>
      </c>
      <c r="H36" s="4">
        <v>0.65869999999999995</v>
      </c>
      <c r="I36" s="4">
        <v>0.69510000000000005</v>
      </c>
      <c r="J36" s="4">
        <v>1055691</v>
      </c>
      <c r="K36" s="4">
        <v>3.2372999999999998</v>
      </c>
      <c r="L36" s="4">
        <v>3.4416000000000002</v>
      </c>
      <c r="M36" s="4">
        <v>25276782</v>
      </c>
      <c r="N36" s="4">
        <v>86.132300000000001</v>
      </c>
      <c r="O36" s="4">
        <v>88.927300000000002</v>
      </c>
      <c r="P36" s="4">
        <v>250301493</v>
      </c>
      <c r="Q36" s="4">
        <v>821.20270000000005</v>
      </c>
      <c r="R36" s="4">
        <v>833.50130000000001</v>
      </c>
    </row>
    <row r="37" spans="2:18" x14ac:dyDescent="0.3">
      <c r="B37" s="4" t="s">
        <v>35</v>
      </c>
      <c r="C37" s="4" t="s">
        <v>32</v>
      </c>
      <c r="D37" s="4">
        <v>36684</v>
      </c>
      <c r="E37" s="4">
        <v>6.1899999999999997E-2</v>
      </c>
      <c r="F37" s="4">
        <v>6.6799999999999998E-2</v>
      </c>
      <c r="G37" s="4">
        <v>199084</v>
      </c>
      <c r="H37" s="4">
        <v>0.3347</v>
      </c>
      <c r="I37" s="4">
        <v>0.35680000000000001</v>
      </c>
      <c r="J37" s="4">
        <v>956580</v>
      </c>
      <c r="K37" s="4">
        <v>1.8109999999999999</v>
      </c>
      <c r="L37" s="4">
        <v>1.9459</v>
      </c>
      <c r="M37" s="4"/>
      <c r="N37" s="4"/>
      <c r="O37" s="4"/>
      <c r="P37" s="4"/>
      <c r="Q37" s="4"/>
      <c r="R37" s="4"/>
    </row>
    <row r="38" spans="2:18" x14ac:dyDescent="0.3">
      <c r="B38" s="4" t="s">
        <v>35</v>
      </c>
      <c r="C38" s="4" t="s">
        <v>33</v>
      </c>
      <c r="D38" s="4">
        <v>36684</v>
      </c>
      <c r="E38" s="4">
        <v>5.1400000000000001E-2</v>
      </c>
      <c r="F38" s="4">
        <v>5.5599999999999997E-2</v>
      </c>
      <c r="G38" s="4">
        <v>199084</v>
      </c>
      <c r="H38" s="4">
        <v>0.28389999999999999</v>
      </c>
      <c r="I38" s="4">
        <v>0.3004</v>
      </c>
      <c r="J38" s="4">
        <v>956580</v>
      </c>
      <c r="K38" s="4">
        <v>1.5563</v>
      </c>
      <c r="L38" s="4">
        <v>1.7041999999999999</v>
      </c>
      <c r="M38" s="4"/>
      <c r="N38" s="4"/>
      <c r="O38" s="4"/>
      <c r="P38" s="4"/>
      <c r="Q38" s="4"/>
      <c r="R38" s="4"/>
    </row>
    <row r="39" spans="2:18" x14ac:dyDescent="0.3">
      <c r="B39" s="4" t="s">
        <v>35</v>
      </c>
      <c r="C39" s="4" t="s">
        <v>34</v>
      </c>
      <c r="D39" s="4">
        <v>38932</v>
      </c>
      <c r="E39" s="4">
        <v>3.7999999999999999E-2</v>
      </c>
      <c r="F39" s="4">
        <v>4.1000000000000002E-2</v>
      </c>
      <c r="G39" s="4">
        <v>207940</v>
      </c>
      <c r="H39" s="4">
        <v>0.20580000000000001</v>
      </c>
      <c r="I39" s="4">
        <v>0.21840000000000001</v>
      </c>
      <c r="J39" s="4">
        <v>1028212</v>
      </c>
      <c r="K39" s="4">
        <v>1.2085999999999999</v>
      </c>
      <c r="L39" s="4">
        <v>1.343</v>
      </c>
      <c r="M39" s="4"/>
      <c r="N39" s="4"/>
      <c r="O39" s="4"/>
      <c r="P39" s="4"/>
      <c r="Q39" s="4"/>
      <c r="R39" s="4"/>
    </row>
  </sheetData>
  <mergeCells count="5">
    <mergeCell ref="D1:F1"/>
    <mergeCell ref="G1:I1"/>
    <mergeCell ref="J1:L1"/>
    <mergeCell ref="M1:O1"/>
    <mergeCell ref="P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avg</vt:lpstr>
      <vt:lpstr>i7-7700HQ</vt:lpstr>
      <vt:lpstr>i5-9300H</vt:lpstr>
      <vt:lpstr>i5-6500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2022-06-01T02:43:23Z</dcterms:modified>
</cp:coreProperties>
</file>